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D:\Ustanova\Jednostavna nabava\2025\Nabava_uređenje\"/>
    </mc:Choice>
  </mc:AlternateContent>
  <xr:revisionPtr revIDLastSave="0" documentId="13_ncr:1_{A3245267-3177-402A-9715-559A623D5E32}" xr6:coauthVersionLast="47" xr6:coauthVersionMax="47" xr10:uidLastSave="{00000000-0000-0000-0000-000000000000}"/>
  <bookViews>
    <workbookView xWindow="-108" yWindow="-108" windowWidth="23256" windowHeight="12576" xr2:uid="{00000000-000D-0000-FFFF-FFFF00000000}"/>
  </bookViews>
  <sheets>
    <sheet name="NASLOVNICA" sheetId="3" r:id="rId1"/>
    <sheet name="OUI" sheetId="12" r:id="rId2"/>
    <sheet name="G-O RADOVI" sheetId="2" r:id="rId3"/>
    <sheet name="VIK" sheetId="14" r:id="rId4"/>
    <sheet name="OPREMA" sheetId="13" r:id="rId5"/>
    <sheet name="UKUPNA REKAPITULACIJA" sheetId="7" r:id="rId6"/>
  </sheets>
  <externalReferences>
    <externalReference r:id="rId7"/>
  </externalReferences>
  <definedNames>
    <definedName name="_rbr" localSheetId="0">#REF!</definedName>
    <definedName name="_rbr">#REF!</definedName>
    <definedName name="_rbr2" localSheetId="0">#REF!</definedName>
    <definedName name="_rbr2">#REF!</definedName>
    <definedName name="Kolnik_16.3.">'[1]16. Prometnice'!$G$277</definedName>
    <definedName name="Odvod_16.4.">'[1]16. Prometnice'!$G$329</definedName>
    <definedName name="_xlnm.Print_Area" localSheetId="2">'G-O RADOVI'!$A$1:$F$158</definedName>
    <definedName name="_xlnm.Print_Area" localSheetId="0">NASLOVNICA!$A$1:$F$37</definedName>
    <definedName name="_xlnm.Print_Area" localSheetId="4">OPREMA!$A$1:$F$13</definedName>
    <definedName name="_xlnm.Print_Area" localSheetId="1">OUI!$A$1:$F$191</definedName>
    <definedName name="_xlnm.Print_Area" localSheetId="5">'UKUPNA REKAPITULACIJA'!$A$1:$E$28</definedName>
    <definedName name="_xlnm.Print_Area" localSheetId="3">VIK!$A$1:$F$74</definedName>
    <definedName name="Pripr_16.1.">'[1]16. Prometnice'!$G$66</definedName>
    <definedName name="Sign_16.5.">'[1]16. Prometnice'!$G$408</definedName>
    <definedName name="Zem_16.2.">'[1]16. Prometnice'!$G$130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5" i="2" l="1"/>
  <c r="E7" i="7"/>
  <c r="E9" i="7"/>
  <c r="F6" i="2"/>
  <c r="F6" i="13"/>
  <c r="F9" i="13" s="1"/>
  <c r="F153" i="2"/>
  <c r="F152" i="2"/>
  <c r="F151" i="2"/>
  <c r="F26" i="14" l="1"/>
  <c r="F132" i="2"/>
  <c r="F113" i="2"/>
  <c r="F80" i="2"/>
  <c r="F33" i="2"/>
  <c r="F95" i="2" l="1"/>
  <c r="F94" i="2"/>
  <c r="F93" i="2"/>
  <c r="F22" i="14" l="1"/>
  <c r="F18" i="14"/>
  <c r="F65" i="14" l="1"/>
  <c r="F63" i="14"/>
  <c r="F61" i="14"/>
  <c r="F59" i="14"/>
  <c r="F57" i="14"/>
  <c r="F55" i="14"/>
  <c r="F53" i="14"/>
  <c r="F51" i="14"/>
  <c r="F49" i="14"/>
  <c r="F47" i="14"/>
  <c r="F45" i="14"/>
  <c r="F43" i="14"/>
  <c r="F41" i="14"/>
  <c r="F39" i="14"/>
  <c r="F30" i="14"/>
  <c r="F28" i="14"/>
  <c r="F25" i="14"/>
  <c r="F14" i="14"/>
  <c r="F12" i="14"/>
  <c r="F10" i="14"/>
  <c r="F8" i="14"/>
  <c r="F6" i="14"/>
  <c r="F68" i="14" l="1"/>
  <c r="F33" i="14"/>
  <c r="F50" i="2"/>
  <c r="F49" i="2"/>
  <c r="F16" i="2"/>
  <c r="F72" i="14" l="1"/>
  <c r="F48" i="2"/>
  <c r="F15" i="2"/>
  <c r="F73" i="14" l="1"/>
  <c r="F74" i="14" s="1"/>
  <c r="F8" i="2"/>
  <c r="F30" i="2"/>
  <c r="F11" i="2" l="1"/>
  <c r="F74" i="2"/>
  <c r="F89" i="2"/>
  <c r="F78" i="2"/>
  <c r="F76" i="2"/>
  <c r="F73" i="2"/>
  <c r="F70" i="2"/>
  <c r="F90" i="2"/>
  <c r="F86" i="2"/>
  <c r="F111" i="2"/>
  <c r="F130" i="2"/>
  <c r="F109" i="2"/>
  <c r="F107" i="2"/>
  <c r="F105" i="2"/>
  <c r="F104" i="2"/>
  <c r="F101" i="2"/>
  <c r="F128" i="2"/>
  <c r="F126" i="2"/>
  <c r="F124" i="2"/>
  <c r="F123" i="2"/>
  <c r="F120" i="2"/>
  <c r="F146" i="2"/>
  <c r="F144" i="2"/>
  <c r="F142" i="2"/>
  <c r="F141" i="2"/>
  <c r="F138" i="2"/>
  <c r="F31" i="2"/>
  <c r="F35" i="2"/>
  <c r="F64" i="2"/>
  <c r="F62" i="2"/>
  <c r="F27" i="2"/>
  <c r="F45" i="2"/>
  <c r="F44" i="2"/>
  <c r="F41" i="2"/>
  <c r="F60" i="2"/>
  <c r="F59" i="2"/>
  <c r="F56" i="2"/>
  <c r="F17" i="2"/>
  <c r="F19" i="2"/>
  <c r="F21" i="2"/>
  <c r="F12" i="2"/>
  <c r="E5" i="7" l="1"/>
  <c r="F10" i="13"/>
  <c r="F11" i="13" s="1"/>
  <c r="F156" i="2" l="1"/>
  <c r="F157" i="2" s="1"/>
  <c r="E12" i="7" l="1"/>
  <c r="E13" i="7" l="1"/>
  <c r="E14" i="7" s="1"/>
</calcChain>
</file>

<file path=xl/sharedStrings.xml><?xml version="1.0" encoding="utf-8"?>
<sst xmlns="http://schemas.openxmlformats.org/spreadsheetml/2006/main" count="587" uniqueCount="327">
  <si>
    <t>A</t>
  </si>
  <si>
    <t>kom</t>
  </si>
  <si>
    <t>B</t>
  </si>
  <si>
    <t>STOLARSKI RADOVI</t>
  </si>
  <si>
    <t>UKUPNO S PDV-om</t>
  </si>
  <si>
    <t>Građevina:</t>
  </si>
  <si>
    <t>Lokacija:</t>
  </si>
  <si>
    <t>42000 Varaždin</t>
  </si>
  <si>
    <t>Investitor:</t>
  </si>
  <si>
    <t>1.</t>
  </si>
  <si>
    <t>2.</t>
  </si>
  <si>
    <t>3.</t>
  </si>
  <si>
    <t>4.</t>
  </si>
  <si>
    <t>5.</t>
  </si>
  <si>
    <t>6.</t>
  </si>
  <si>
    <t>8.</t>
  </si>
  <si>
    <t>9.</t>
  </si>
  <si>
    <t>10.</t>
  </si>
  <si>
    <t>URED 205</t>
  </si>
  <si>
    <t>11.</t>
  </si>
  <si>
    <t>12.</t>
  </si>
  <si>
    <t>URED 204</t>
  </si>
  <si>
    <t>14.</t>
  </si>
  <si>
    <t>15.</t>
  </si>
  <si>
    <t>16.</t>
  </si>
  <si>
    <t>17.</t>
  </si>
  <si>
    <t>18.</t>
  </si>
  <si>
    <t>19.</t>
  </si>
  <si>
    <t>20.</t>
  </si>
  <si>
    <t>21.</t>
  </si>
  <si>
    <t>22.</t>
  </si>
  <si>
    <t>23.</t>
  </si>
  <si>
    <t>24.</t>
  </si>
  <si>
    <t>25.</t>
  </si>
  <si>
    <t>26.</t>
  </si>
  <si>
    <t>27.</t>
  </si>
  <si>
    <t>28.</t>
  </si>
  <si>
    <t>29.</t>
  </si>
  <si>
    <t>30.</t>
  </si>
  <si>
    <t>31.</t>
  </si>
  <si>
    <t>32.</t>
  </si>
  <si>
    <t>33.</t>
  </si>
  <si>
    <t>34.</t>
  </si>
  <si>
    <t>35.</t>
  </si>
  <si>
    <t>kpl</t>
  </si>
  <si>
    <t>URED 207</t>
  </si>
  <si>
    <t>36.</t>
  </si>
  <si>
    <t>37.</t>
  </si>
  <si>
    <t>PDV 25%</t>
  </si>
  <si>
    <t>m²</t>
  </si>
  <si>
    <t>Ormar dim 270x265x45cm</t>
  </si>
  <si>
    <t>Ormar dim 314x265x45cm</t>
  </si>
  <si>
    <t>Ormar dim 172x265x45cm</t>
  </si>
  <si>
    <t>OPREMA</t>
  </si>
  <si>
    <t>Ormar dim 197x265x45cm</t>
  </si>
  <si>
    <t>Varaždin, studeni 2025.</t>
  </si>
  <si>
    <t>UKUPNO SVI RADOVI BEZ PDV-A</t>
  </si>
  <si>
    <t>OPĆI I POSEBNI TEHNIČKI UVJETI ZA KALKULACIJE I  IZVOĐENJE SVIH RADOVA OBUHVAĆENIH TROŠKOVNICIMA I UNUTAR GLAVNOG PROJEKTA</t>
  </si>
  <si>
    <t xml:space="preserve">Sve odredbe ovih uvjeta smatraju se sastavnim dijelom opisa svake pojedine stavke  troškovnika. </t>
  </si>
  <si>
    <t>Specifikacije (tekstualni dio) i grafički prikazi predstavljaju cjelinu i što je makar jednom od njih naznačeno obaveza je za izvoditelja. Sve eventualne nejasnoće i nedefiniranosti izvođač radova treba utvrditi sa projektantom i otkloniti u istom roku.</t>
  </si>
  <si>
    <t>U slučaju da izvoditelj predlaže iz svojih razloga ili iz razloga ekonomičnosti druga projektantska rješenja dužan je izraditi dokumentaciju (tekstualnu i grafičku) i dati je na odobrenje projektantu, nadzoru i investitoru.</t>
  </si>
  <si>
    <t>U slučaju promjene u projektima i u troškovnicima izabranih materijala, u fazi nuđenja, izvoditelj je dužan naznačiti u ponudi svoj prijedlog s obrazloženjem istog. Za materijale koji se pojavljuju kao novi na hrvatskom tržištu, a ponuđeni su, treba naznačiti da li imaju u Hrvatskoj verificirane certifikate (Izvoditelj je dužan iste nabaviti do ugradnje što će kontrolirati nadzor).</t>
  </si>
  <si>
    <t>Izvoditelj je dužan izraditi projekt organizacije gradilišta u skladu sa Zakonom o gradnji i uskladiti ga sa mogućnostima na građ. čestici, te ishoditi sve suglasnosti vezano za promet i komunalnu infrastrukturu.</t>
  </si>
  <si>
    <t>Svi troškovi proizišli iz formiranja gradilišta kao i troškovi osiguranja istog su obaveza izvoditelja.</t>
  </si>
  <si>
    <t>Izvoditelj je dužan o svom trošku izvesti ili provoditi:</t>
  </si>
  <si>
    <t>a) osigurati prometnu signalizaciju prema uvjetima koje će propisati odgovarajuća gradska služba</t>
  </si>
  <si>
    <t>b) čišćenje vozila (kotača) pranjem, pri iskopima i uvijek ako za to postoji potreba, uključivo i čišćenje kolnika i nogostupa</t>
  </si>
  <si>
    <t>c) podmirivanje komunalnih troškova (privremene priključke i potrošnju vode, električne energije i sl.).</t>
  </si>
  <si>
    <t>d) zbrinjavanje otpada sa gradilišta (Zakon o održivom gospodarenju otpadom (NN 94/13, 73/17, 14/19)</t>
  </si>
  <si>
    <t>e) mjere zaštite na radu</t>
  </si>
  <si>
    <t>f) čuvanje gradilišta - prema potrebi</t>
  </si>
  <si>
    <t>Eventualne utvrđene štete proizišle gradnjom snosi izvoditelj.</t>
  </si>
  <si>
    <t>U troškove gradnje ulaze i svi eventualni zastoji zbog niskih temperatura (zaštita konst.) visokih temperatura (dodatna vlaženja i sl.), te rješavanje problema kod iskopa i betoniranja zbog eventualne pojave podzemnih voda, ukoliko se radi o podzemnoj vodi koja je evidentirana u geomehaničkom izvještaju.</t>
  </si>
  <si>
    <t>Izvoditelj je dužan pribaviti sve potrebne ateste, a tokom gradnje i za tehnički pregled dužan je izvršiti sva potrebna ispitivanja kvalitete izvršenih radova o svojem trošku što je propisano Zakonom o gradnji.</t>
  </si>
  <si>
    <t>Obaveze i dužnosti prema nadzoru i inspekciji određene su Zakonom o gradnji.</t>
  </si>
  <si>
    <t>Tehnički pregled - sudjelovanje izvoditelja u tehničkom pregledu regulirano je Zakonom i izvoditelj je dužan izvršiti sve obaveze njime propisane.</t>
  </si>
  <si>
    <t>Uporabna dozvola - obaveze su regulirane Zakonom.</t>
  </si>
  <si>
    <t>Svi izvedeni radovi moraju biti prema Zakonu o normizaciji (NN 80/13) i prema Zakonu o tehničkim zahtjevima za proizvode i ocjeni sukladnosti (NN 80/13, 14/14) i temeljem čl. 20. tog Zakona važeći pravilnici i norme preuzeti Zakonom o normizaciji (NN 80/13), odnosno Pravilnicima o tehničkim mjerama za izvođenje pojedinih vrsta radova, navedenih uz pojedine grupe radova.</t>
  </si>
  <si>
    <t>Sve radove treba kalkulirati prema opisu troškovničkih stavki i uvodnih opisa pojedinih grupa radova vezanih za izvođenja po HRN normama ili jednakovrijedno</t>
  </si>
  <si>
    <t>Za vrijeme niskih zimskih ili visokih ljetnih temperatura izvođač radova treba zaštititi objekt, jer se ponavljani rad uslijed smrzavanja ili prebrzog sušenja neće priznati, već mora biti uključen u jediničnu cijenu.</t>
  </si>
  <si>
    <t>Naknadni rad neće se priznati zbog štete nastale uslijed atmosferskih nepogoda ili podzemne vode.</t>
  </si>
  <si>
    <t>Posebne uzance vezane za nuđenje</t>
  </si>
  <si>
    <t>Ukoliko investitor u toku građenja odluči da neki rad ne izvodi, izvođač nema pravo na odštetu ako mu je investitor pravovremeno o tome dao obavijest (prije nabavke materijala ili izvedbe).</t>
  </si>
  <si>
    <t>Jedinične cijene primijenit će se na izvedene količine, bez obzira u kojem postotku iste odstupaju od količina u troškovniku.</t>
  </si>
  <si>
    <t>Nikakve režijske sate neće biti moguće priznati jer sve otežavajuće okolnosti moraju biti ukalkulirane u ponudi uz radove kojima pripadaju.</t>
  </si>
  <si>
    <t>Rizik nekvalitetno izvedenih radova snosi isključivo izvoditelj, i dužan je otkloniti nedostatke (izmjene materijala, ponovljen rad i slično).</t>
  </si>
  <si>
    <t>Tehnički uvjeti za grupe radova, bilo građevinskih ili obrtničkih, dani su posebno uz svaku grupu gdje su naznačeni uvjeti za nuđenje i izradu propisanih radova u troškovniku.</t>
  </si>
  <si>
    <t>Formiranje jediničnih cijena</t>
  </si>
  <si>
    <t>Jedinične cijene obuhvaćaju sve potrebne radove, pribor, vezna sredstva, brtvila, prelazne sokle, sav okov i pribor, te ugradbeni materijal. Jedinična cijena po jedinici mjere obuhvaća: dobavu, odnosno izradu na gradilištu ili radionici, transport vanjski i na gradilištu, ugradnju i testiranje, preuzimanje od strane nadzora.</t>
  </si>
  <si>
    <t>Ni jedan rad se ne može dva puta platiti, ukoliko nije dva puta rađen bez krivice izvođača, što se utvrđuje arbitražno, a na zahtjev jedne strane. Troškove arbitraže plaća strana koja nije bila u pravu.</t>
  </si>
  <si>
    <t>Sve obaveze i izdatke, te troškove po odredbama ovih uvjeta dužan je izvođač ukalkulirati u ponuđene jedinične cijene za sve radove na objektu i ne može zahtijevati da se ti radovi posebno naplaćuju.</t>
  </si>
  <si>
    <t>Po završetku svih radova i instalacija na zgradi izvođač je dužan ukloniti privremene objekte i priključke, zajedno sa svim alatom, inventarom i skelama, da očisti gradilište i da sva ostala prekopavanja dovede u prvobitno stanje, da u svom trošku, odgovarajućim sredstvima čišćenjem, pranjem, i sl. dovede cijeli pogođeni objekt sa instalacijama u potpuno čisto i ispravno stanje i da ih u tom stanju održava do predaje na korištenje. Čišćenja u toku izrade objekta, kao i završno čišćenje ulaze u cijenu radova.</t>
  </si>
  <si>
    <t>Stolarske radove izvesti prema shemama stolarije i opisu u troškovniku, po pravilima zanata, primjenjujući važeće opće i posebne tehničke propise i norme, naročito:</t>
  </si>
  <si>
    <t>Tehnički propis za prozore i vrata (NN 69/06) ili jednakovrijedno i njime propisane norme:</t>
  </si>
  <si>
    <t>HRN EN 14351-1:2006  Prozori i vrata – norma za proizvod, izvedbene značajke – 1. dio: Prozori i vanjska pješačka vrata bez otpornosti na požar i/ili propuštanje dima (EN 14351-1:2006) ili jednakovrijedno</t>
  </si>
  <si>
    <t>HRN EN 1192:2001  Vrata – Razredba zahtjeva čvrstoće (EN 1192:1999) ili jednakovrijedno</t>
  </si>
  <si>
    <t>HRN EN 1529:2001   Vratna krila – Visina, širina, debljina i pravokutnost – Razredba dopuštenih odstupanja  (EN 1529:1999) ili jednakovrijedno</t>
  </si>
  <si>
    <t>HRN EN 1530:2001 Vratna krila – Opća i lokalna ravnost – Razredba dopuštenih odstupanja (EN 1530:1999) ili jednakovrijedno</t>
  </si>
  <si>
    <t>HRN EN 12207:2001 Prozori i vrata – Propusnost zraka – Razredba (EN 12207:1999) ili jednakovrijedno</t>
  </si>
  <si>
    <t>HRN EN 12208:2001 Prozori i vrata – Vodonepropusnost – Razredba (EN 12208:1999) ili jednakovrijedno</t>
  </si>
  <si>
    <t>HRN EN 12210:2001 Prozori i vrata – Otpornost na opterećenje vjetrom – Razredba (EN 12210:1999) ili jednakovrijedno</t>
  </si>
  <si>
    <t>HRN EN 12210/AC:2005 Prozori i vrata – Otpornost na opterećenje vjetrom – Razredba (EN 12210:1999/AC:2002) ili jednakovrijedno</t>
  </si>
  <si>
    <t>HRN EN 12217:2005 Vrata – Sile otvaranja i zatvaranja – Zahtjevi i razredba (EN 12217:2003) ili jednakovrijedno</t>
  </si>
  <si>
    <t>HRN EN 12219:2001 Vrata – Klimatski utjecaji – Zahtjevi i razredba (EN 12219:1999) ili jednakovrijedno</t>
  </si>
  <si>
    <t>HRN EN 12608:2003 Profili od neomekšanog polivinil-klorida (PVC-U) za proizvodnju prozora i vrata – Razredba, zahtjevi i ispitne metode (EN 12608:2003) ili jednakovrijedno</t>
  </si>
  <si>
    <t>HRN EN 13115:2001  Prozori – Razredba mehaničkih svojstava – Vertikalno opterećenje, torzija i sile otvaranja i zatvaranja (EN 13115:2001) ili jednakovrijedno</t>
  </si>
  <si>
    <t>HRN EN 179:2001 Građevni okovi – Dijelovi izlaza za nuždu s kvakom ili pritisnom pločom -– Zahtjevi i metode ispitivanja (EN 179:1997+A1:2001) ili jednakovrijedno</t>
  </si>
  <si>
    <t>HRN EN 179/A1/AC:2003  Građevni okovi – Dijelovi izlaza za nuždu s kvakom ili pritisnom pločom – Zahtjevi i metode ispitivanja (EN 179:1997/A1:2001/AC:2002) ili jednakovrijedno</t>
  </si>
  <si>
    <t>HRN EN 1125:2003     Građevni okovi – Dijelovi izlaza za nuždu s pritisnom šipkom – Zahtjevi i ispitne metode (EN 1125:1997+A1:2001) ili jednakovrijedno</t>
  </si>
  <si>
    <t>HRN EN 1125/A1/AC:2005 Građevni okovi – Naprave izlaza za nuždu s pritisnom horizontalnom šipkom – Zahtjevi i ispitne metode (EN 1125:1997/A1:2001/AC:2002) ili jednakovrijedno</t>
  </si>
  <si>
    <t>HRN EN ISO 10077-1:2002 Toplinske značajke prozora, vrata i zaslona – Proračun koeficijenta prolaska topline – 1. dio: Pojednostavnjena metoda (ISO 10077-1:2000; EN ISO 10077-1:2000) ili jednakovrijedno</t>
  </si>
  <si>
    <t>HRN EN ISO 10077-2:2004 Toplinske značajke prozora, vrata i zaslona – Proračun koeficijenta prolaska topline – 2. dio: Numerička metoda za okvire (ISO 10077-2:2003; EN ISO 10077-2:2003) ili jednakovrijedno</t>
  </si>
  <si>
    <t>Temeljem čl.26. Zakona o tehničkim zahtjevima za proizvode i ocjeni sukladnosti (NN 80/13, 14/14) preuzeti propisi i norme:</t>
  </si>
  <si>
    <t>Zvučna izolacija prozora i vratiju HRN U.J6.201 (klasifikacija u V grupa) ili jednakovrijedno</t>
  </si>
  <si>
    <t>Zvučna izolacija prozora i vratiju HRN U.J6.041 (ispitivanje u laboratoriju) ili jednakovrijedno</t>
  </si>
  <si>
    <t>Zvučna izolacija prozora i vratiju HRN U.J6.045 (terenska mjerenja) ili jednakovrijedno</t>
  </si>
  <si>
    <t>Pravilnik o tehničkim normativima za projektiranje i izvođenje završnih radova u građevinarstvu (Sl.list br. 21/90), posebno poglavlja od članka 50 do čl. 70, u kojima su navedene specifične odredbe i HR-norme za stolariju kojih se treba pridržavati.</t>
  </si>
  <si>
    <t>Materijali trebaju odgovarati slijedećim normama:</t>
  </si>
  <si>
    <t>Drvo HRN D.A0.020, D.A0.021, D.A0.022, D.A0.101 ili jednakovrijedno</t>
  </si>
  <si>
    <t>Rezana hrastova građa HRN D.C1.021 ili jednakovrijedno</t>
  </si>
  <si>
    <t>Borova rezana građa HRN D.C1.040 ili jednakovrijedno</t>
  </si>
  <si>
    <t>Rezana građa jele-smreke HRN D.C1.041 ili jednakovrijedno</t>
  </si>
  <si>
    <t>Furnir HRN D.C5.020 ili jednakovrijedno</t>
  </si>
  <si>
    <t>Furnirske ploče HRN D.C5.001, HRN D.C5.040 HRN D.C5.041, HRN D.C5.044 ili jednakovrijedno</t>
  </si>
  <si>
    <t>Ploče vlaknatice HRN D.C5.022 - 025 ili jednakovrijedno</t>
  </si>
  <si>
    <t>Ploče iverice HRN D.C5.030 - 034 ili jednakovrijedno</t>
  </si>
  <si>
    <t>Vijci HRN M.B1.024, M.B1.510 ili jednakovrijedno</t>
  </si>
  <si>
    <t>Građevinska stolarija HRN D.E1.001, HRN D.E1.010 – 192 HRN D.E8.001, HRN D.E8.193 HRN D.E8.235 ili jednakovrijedno</t>
  </si>
  <si>
    <t>Okov za građevinsku stolariju HRN M.K3.020 - 324 ili jednakovrijedno</t>
  </si>
  <si>
    <t>Drvo mora biti prvoklasno, potpuno zdravo, suho i odgovarati HRN-u. Ako nije naročito propisano drvo bez kvrga, dozvoljavaju se najviše 2 zarasle kvrge promjera ispod 20 mm na 1 m.</t>
  </si>
  <si>
    <t>Hrastovo odnosno tvrdo drvo mora biti čiste, jednolične i guste strukture bez ikakovih kvrga i bijeli, jednolično u boji i glatko brušeno.</t>
  </si>
  <si>
    <t>Čavli i vijci koji se upotrebljavaju kod hrastovih predmeta moraju biti od bijelog metala.</t>
  </si>
  <si>
    <t>Ako u troškovniku nije navedena vrsta drveta treba uzeti borovinu ili arišovinu za sve dijelove koji su izloženi vremenskim nepogodama, dok se ostali dijelovi mogu izvesti od smrekovine.</t>
  </si>
  <si>
    <t>Svi vidljivi dijelovi stolarije moraju biti čiste i glatke izvedbe. Drvene dijelove koji će se ličiti i lakirati mora stolar grundirati sa sredstvima za impregnaciju koja brzo suše i dobro prodiru u pore drveta. Impregnacija poslije nanošenja ne smije bubriti, treba posjedovati moć reguliranja vlage, a mora imati i fungicidno svojstvo.</t>
  </si>
  <si>
    <t>Staklarske radove izvesti prema:</t>
  </si>
  <si>
    <t>HRN U.F2.025 - Tehnički uvjeti za izvođenje staklarskih radova ili jednakovrijedno</t>
  </si>
  <si>
    <t>OSTAKLJENJE stolarije treba se izvesti od prvoklasnog stakla bez boje i čisto ili ako je u boji da bude u određenoj boji jednoličnog tona, a kvalitete stakla moraju odgovarati hrvatskim normama i to:</t>
  </si>
  <si>
    <t>ravno prozorsko staklo, vučeno HRN B.E1.011, ili jednakovrijedno</t>
  </si>
  <si>
    <t>ravno liveno, brazdasto i ornament staklo HRN B.E1.050, ili jednakovrijedno</t>
  </si>
  <si>
    <t>ravno armirano staklo HRN B.E1.080, ili jednakovrijedno</t>
  </si>
  <si>
    <t>staklarski kitovi HRN H.C6.050. ili jednakovrijedno</t>
  </si>
  <si>
    <t>Kitanje izvršiti odgovarajućim trajnoplastičnim kitovima koji moraju biti postojani na promjenu temperature, i na vodu. Površina kita poslije sušenja mora biti bez pukotina.</t>
  </si>
  <si>
    <t>Ličilačke radove izvesti prema:</t>
  </si>
  <si>
    <t>HRN U.F1.012 Tehnički uvjeti za izvođenje ličilačkih radova ili jednakovrijedno</t>
  </si>
  <si>
    <t>Materijali moraju odgovarati propisima HRN-a za kvalitete. Materijali koji nisu obuhvaćeni HRN-om moraju biti najbolje kvalitete i imati certifikat.</t>
  </si>
  <si>
    <t>Ako je u opisu radova spomenut određen materijal, može se upotrijebiti i drugi dokazano istovjetan proizvod, ali uz odobrenje nadzornog inženjera. Ako u opisu radova nije izričito propisan određeni materijal, izvođač treba da na vlastitu odgovornost izabere i pripremi materijal prema vrsti podloge, zahtjevanom izvođenju i uvjetima u kojima se podloga nalazi u vrijeme izvođenja i eksploatacionim uvjetima. Materijali se mogu primjenjivati samo na onim površinama za koje su prema svojim fizičko kemijskim i mehaničkim osobinama namjenjeni. Ako se u garantnom roku pojave bilo kakve promjene na radovima zbog loše kvalitete materijala izvođač je o svom trošku dužan ukloniti nedostatke. Gotovi, tvornički proizvedeni materijali moraju se upotrijebiti prema uputstvima proizvođača. Posebno voditi računa o dozvoljenoj temperaturi zraka za primjenu pojedine vrste materijala. Premazivanje može biti ručno ili strojno, ako u opisu radova nije strojno izvođenje radova isključeno.</t>
  </si>
  <si>
    <t xml:space="preserve">Svi upotrebljeni materijali trebaju biti potvrđeni kvalitetom proizvođača. Izvođač radova dužan je prije početka rada pregledati sve površine na gradnji, te izvođaču građevinskih radova dati svoje eventualne primjedbe. </t>
  </si>
  <si>
    <t>Premazi moraju čvrsto prijanjati na podlogu i imati jednoličnu površinu bez tragova četke, odnosno valjka. Boja mora biti ujednačenog intenziteta i tona, bez mrlja, tragova kitanja i oštećenja.</t>
  </si>
  <si>
    <t>Unutarnji uljani premazi moraju biti postojani na svjetlo i otporni na pranje. Vanjski premazi moraju biti otporni na atmosferilije. Podloga za sve radove mora biti u pravilu čista i bez prljavština (prašina, smola, ulje, mast, čađa, rđa, bitumen i sl.). Opće je pravilo da prije završne obrade treba sve metalne dijelove ugrađene u podlozi zaštititi premazivanjem antikorozivnim sredstvom.</t>
  </si>
  <si>
    <t>Obračun izvršenih radova izvršit će se po jedinici mjere pojedine stavke u troškovniku prema stvarno izvedenim količinama radova na gradilištu.</t>
  </si>
  <si>
    <t>Sve mjere prije izvedbe potrebno je usuglasiti na gradilištu.</t>
  </si>
  <si>
    <t>Sva stolarija kod dostave kao i na gradilištu mora biti zaštićena.</t>
  </si>
  <si>
    <t>Ako je materijal ili karakteristika materijala uvjetovana izborom od strane projektanta, izvođač mu je prije izvedbe dužan dostaviti uzorak na odobrenje.</t>
  </si>
  <si>
    <t>Jedinična cijena treba sadržavati:</t>
  </si>
  <si>
    <t xml:space="preserve">sav  rad i pomoćni materijal, kao i sve potrebne skele, podeste i druga pomagala </t>
  </si>
  <si>
    <t>skidanje i ponovno vješanje prozorskih i vratnih krila</t>
  </si>
  <si>
    <t>izradu uzoraka</t>
  </si>
  <si>
    <t>sav rad u radionici i na gradnji uključivo i uzimanje mjere na gradnji za izvedbu i obračun,</t>
  </si>
  <si>
    <t>dobavu i ugradbu slijepog dovratnika i dovratnika, dobavu i ugradbu slijepog doprozornika i doprozornika, ako to opisom u pojedinoj stavci troškovnika nije drugačije određeno,</t>
  </si>
  <si>
    <t>sve troškove nabave i dopreme svog potrebnog materijala odgovarajuće kvalitete</t>
  </si>
  <si>
    <t>sav okov i to prve klase, sa bravama (cilindričnim ili usadnim) sa po tri ključa, te kvakama, štitnicima i sl., ugrađenih prema opisu u shemi ili po izboru projektanta, (kod davanja ponude naznačiti proizvođača),</t>
  </si>
  <si>
    <t>sva potrebna brtvljenja i pokrovne letvice,</t>
  </si>
  <si>
    <t>sve horizontalne i vertikalne transporte do mjesta ugradbe,</t>
  </si>
  <si>
    <t>stolarsku montažu na gradnji,</t>
  </si>
  <si>
    <t>svu štetu nastalu nepažnjom u radu,</t>
  </si>
  <si>
    <t>sva priručna pomagala prema popisu HTZ mjera,</t>
  </si>
  <si>
    <t>ostakljenje vrstom stakla naznačenom u pojedinoj stavci,</t>
  </si>
  <si>
    <t>ličenje sa svim predradnjama.</t>
  </si>
  <si>
    <t>Ovi tehnički uvjeti nadopunjuju se ili mijenjaju opisom pojedinih stavki troškovnika.</t>
  </si>
  <si>
    <t>Glavni projektant:</t>
  </si>
  <si>
    <t>VELJKO MILISAVLJEVIĆ, dipl. ing. arh.</t>
  </si>
  <si>
    <t>Demontaža postojećeg laminatnog poda i kutnih letvica. Sav materijal nastao demontažom potrebno je odvesti i zbrinuti na ovlaštenom odlagalištu.</t>
  </si>
  <si>
    <t>Demontaža postojećih ormara i njihov odvoz i zbrinjavanje. Sav materijal nastao demontažom potrebno je odvesti i zbrinuti na ovlaštenom odlagalištu.</t>
  </si>
  <si>
    <t>Demontaža postojećeg laminatnog poda i kutnih letvica.  Sav materijal nastao demontažom potrebno je odvesti i zbrinuti na ovlaštenom odlagalištu.</t>
  </si>
  <si>
    <t>Demontaža postojećih ormara. Sav materijal nastao demontažom potrebno je odvesti i zbrinuti na ovlaštenom odlagalištu.</t>
  </si>
  <si>
    <t>7.</t>
  </si>
  <si>
    <t>13.</t>
  </si>
  <si>
    <t xml:space="preserve">ORGANIZACIJA UREDSKIH PROSTORA NA 2. KATU
</t>
  </si>
  <si>
    <t xml:space="preserve">Zatvaranje postojećih uredskih vratiju sa panelom obostrano. </t>
  </si>
  <si>
    <t>Demontaža postojećih drvenih vrata (krila i okvira) s pripadajućim okovom, brtvama, dovratnikom i pragom. Uključuje pažljivo vađenje elemenata iz zida bez oštećenja okolne zidne površine, razvrstavanje materijala, te odvoz i zbrinjavanje na ovlaštenom odlagalištu. Sav materijal i alat uključen u cijenu.</t>
  </si>
  <si>
    <t>unutarnja vrata dim. 95 x 205 cm</t>
  </si>
  <si>
    <t>URED 201 + URED 202 (soba za sastanke)</t>
  </si>
  <si>
    <t>podna obloga u boji hrasta</t>
  </si>
  <si>
    <t>kvaka cilindar+cilindar</t>
  </si>
  <si>
    <t>ispuna okal ploča (bolja zvučna izolacija)</t>
  </si>
  <si>
    <t>a)</t>
  </si>
  <si>
    <t>b)</t>
  </si>
  <si>
    <t>c)</t>
  </si>
  <si>
    <t>rubne lajsne u boji hrasta</t>
  </si>
  <si>
    <t>Izrada i postav maske na zidu od iverala debljine 18mm, visine 24cm.</t>
  </si>
  <si>
    <t>Zatvaranje postojećih uredskih vratiju na panelom obostrano.</t>
  </si>
  <si>
    <t>Izrada i postav maske na zidu dim. 45x20x265cm</t>
  </si>
  <si>
    <t>GRAĐEVINSKO-OBRTNIČKI RADOVI</t>
  </si>
  <si>
    <t>STOLARSKI I PARKETARSKI RADOVI</t>
  </si>
  <si>
    <t>A) STOLARSKI I PARKETARSKI RADOVI</t>
  </si>
  <si>
    <t>C) OPREMA</t>
  </si>
  <si>
    <t>REKONSTRUKCIJA SANITARNOG ČVORA</t>
  </si>
  <si>
    <t>A)</t>
  </si>
  <si>
    <t>Nabava i doprema materijala, unos u prostoriju. 
Zaštita lifta, podova, hodnika, prostorije za obradu i pripremu materijala.</t>
  </si>
  <si>
    <t>m2</t>
  </si>
  <si>
    <t>B)</t>
  </si>
  <si>
    <t xml:space="preserve">Dobava i ugradnja podžbuknog vodokotlića sa bijelom tipkom, visećom wc školjkom i pripadajućom wc daskom iz plastike </t>
  </si>
  <si>
    <t xml:space="preserve">Dobava i montaža inox wc četke </t>
  </si>
  <si>
    <t xml:space="preserve">Dobava i montaža držača wc papira 	</t>
  </si>
  <si>
    <t xml:space="preserve">Dobava i montaža umivaonika sa ormarićem (baza) 80cm </t>
  </si>
  <si>
    <t xml:space="preserve">Dobava i montaža ogledala sa rasvjetom 80cm </t>
  </si>
  <si>
    <t>Dobava i montaža sifona i kutnog ventila za umivaonik</t>
  </si>
  <si>
    <t xml:space="preserve">Dobava i montaža slavine za umivaonik </t>
  </si>
  <si>
    <t xml:space="preserve">Dobava i montaža podnog sifona </t>
  </si>
  <si>
    <t xml:space="preserve">Preinaka vodovodne instalacije uključivo nove cijevi, ventil i fazonske komade </t>
  </si>
  <si>
    <t xml:space="preserve">Preinaka odvodne instalacije uključivo cijevi i fazonske komade </t>
  </si>
  <si>
    <t>Preinaka el. instalacije uključivo sve potrebne kablove, prekidače i slično</t>
  </si>
  <si>
    <t xml:space="preserve">Sitni potrošni materijal </t>
  </si>
  <si>
    <t>C</t>
  </si>
  <si>
    <t>INSTALACIJE VODOVODA I KANALIZACIJE</t>
  </si>
  <si>
    <t>GRAĐEVINSKO-OBRTNIČKI RADOVI UKUPNO:</t>
  </si>
  <si>
    <t>INSTALACIJE VODOVODA I KANALIZACIJE UKUPNO:</t>
  </si>
  <si>
    <t>STOLARSKI I PARKETARSKI RADOVI UKUPNO:</t>
  </si>
  <si>
    <t>REKONSTRUKCIJA SANITARNOG ČVORA UKUPNO:</t>
  </si>
  <si>
    <t>B) REKONSTRUKCIJA SANITARNOG ČVORA</t>
  </si>
  <si>
    <t>I.</t>
  </si>
  <si>
    <t>II.)</t>
  </si>
  <si>
    <t>I.)</t>
  </si>
  <si>
    <t>C)</t>
  </si>
  <si>
    <t xml:space="preserve"> OPREMA UKUPNO</t>
  </si>
  <si>
    <t xml:space="preserve">Demontaža i zbrinjavanje postojećih sanitarija, uključivo i zbrinjavanje šute od usjeka u zidu i podu na ovlaštenom odlagalištu.                                                                               </t>
  </si>
  <si>
    <t>Bojanje zidova. Prije bojanja potrebno je pripremiti podlogu (čišćenje, otprašivanje, odmašćivanje, sanacija oštećenja, sanacija neravnina, gletanje i ostalo). Na pripremljenu podlogu nanosi se 1x sloj temeljnog akrilnog premaza (gustoće &gt;= 1,00 kg/dm3) i 2x sloja unutarnje boje (gustoće &gt;= 1,65 kg/dm3, pokrivenosti razred 3 prema EN 13300 ili jednakovrijedno). Sve izvesti prema uputama proizvođača. U cijenu stavke uključiti sav potreban rad i materijal, gletanje u min. 2 sloja, brušenje,  inpregniranje, sve do potpune gotovosti i funkcionalnosti.</t>
  </si>
  <si>
    <t>Dobava i izrada dekorativne cementne mase u nijansi svijetlo sive boje. Podlogu je potrebno pripremiti kugličnim sačmarenjem ili brušenjem kako bi se uklonila cementna skramica, ostatak ulja i druge nečistoća, te skinula caklina sa ker. pločica ukoliko se masa postavlja preko njih. Nedovoljno čvrste pločice potrebno je ukloniti. Svu prašinu potrebno je usisati, a sve zbog potrebne prionjivosti podne obloge za podlogu (vlačna čvrstoća min. 1,5 N/mm) m2. Na pripremljenu podlogu nanosi se temeljni primer za neupojne podloge na sintetsko-akrilnoj bazi.</t>
  </si>
  <si>
    <t xml:space="preserve">izrada dekorativnog cementa na podu </t>
  </si>
  <si>
    <t>Dobava i postava keramičkih gres pločica 1. klase. Pločice polagati sustavom "reška na rešku" sa fugiranjem u širini 2 mm. Na bridove opločenih zidova postaviti tipske zidne aluminijske kutne profile kvadratnog presjeka. Sve izvesti prema uputama proizvođača. U cijenu stavke uključiti sav potreban rad, silikoniranje spojeva i materijal do potpune gotovosti i funkcionalnosti.</t>
  </si>
  <si>
    <t xml:space="preserve">U cijenu stavke ulazi:
-obloga konstrukcije viseće wc školjke ( 2 komada )
-oblaganje špaleta 
-oblaganje zidova 
</t>
  </si>
  <si>
    <t>Dimenzija pločica iznosi 120x60 cm u boji kao RAL 9002 ili jednakovrijedno</t>
  </si>
  <si>
    <t>unutarnja vrata dim. 75 x 205 cm</t>
  </si>
  <si>
    <t xml:space="preserve">Deponiranje i zbrinjavanje nastalog otpada na ovlaštenom odlagalištu.                                    </t>
  </si>
  <si>
    <t>Dobava i montaža električnog podpultnog bojlera  10l</t>
  </si>
  <si>
    <t>Broj tehničkog dnevnika: 25/20</t>
  </si>
  <si>
    <t>TROŠKOVNIK RADOVA</t>
  </si>
  <si>
    <t>SOBOSLIKARSKO LIČILAČKI RADOVI I PREMAZI</t>
  </si>
  <si>
    <t>Soboslikarsko-ličilačke radove izvesti prema opisu u stavkama troškovnika po pravilima struke, primjenjivajući važeće propise i norme, naročito temeljem čl. 20. Zakona o tehničkim zahtjevima za proizvode i ocjeni sukladnosti (NN 80/13, 14/14) preuzet Zakonom o normizaciji (NN 80/13) "Pravilnik o tehničkim normativima za projektiranje i izvođenje završnih radova u građevinarstvu" (Sl.list br. 21/90) i odgovarajuće norme:</t>
  </si>
  <si>
    <t>HRN U.F1.012 Tehnički uvjeti za izvođenje ličilačkih radova, ili jednakovrijedno</t>
  </si>
  <si>
    <t>HRN U.F2.013 Tehnički uvjeti za izvođenje soboslikarskih radova, ili jednakovrijedno</t>
  </si>
  <si>
    <t>HRN U.F2.014 Tehnički uvjeti za izvođenje tapetarskih radova, ili jednakovrijedno</t>
  </si>
  <si>
    <t>HRN U.F2.010 Tehnički uvjeti za izvođenje fasaderskih radova. ili jednakovrijedno</t>
  </si>
  <si>
    <t>Materijali moraju odgovarati propisima HRN-a za kvalitetu. Materijali koji nisu obuhvaćeni HRN-om moraju biti najbolje kvalitete i imati certifikat.</t>
  </si>
  <si>
    <t>Nenormizirane izvedbe vanjskih slojeva na konstrukcijama trebaju biti ispitane od stručne institucije, a rad treba izvoditi po stručnom uputstvu.</t>
  </si>
  <si>
    <t>Ako je u stavci troškovnika uključena izvedba radova za koje je potrebna radna snaga posebne kvalifikacije (struke), treba ih povjeriti radnicima tražene struke.</t>
  </si>
  <si>
    <t>Ako je u opisu radova spomenut određen materijal, može se upotrijebiti i drugi dokazano istovjetan proizvod, ali uz odobrenje nadzornog inženjera. Ako u opisu radova nije izričito propisan određeni materijal, izvođač treba na vlastitu odgovornost izabrati i pripremiti materijal prema vrsti podloge, zahtjevanom izvođenju i uvjetima u kojima se podloga nalazi u vrijeme izvođenja i eksploatacionim uvjetima. Materijali se mogu primjenjivati samo na onim površinama za koje su prema svojim fizičko - kemijskim i mehaničkim osobinama namjenjeni. Ako se u garantnom roku pojave bilo kakve promjene na radovima zbog loše kvalitete materijala izvođač je o svom trošku dužan ukloniti nedostatke. Gotovi, tvornički proizvedeni materijali moraju se upotrijebiti prema uputstvima proizvođača. Posebno voditi računa o dozvoljenoj temperaturi zraka za primjenu pojedine vrste materijala. Premazivanje može biti ručno ili strojno, ako u opisu radova nije strojno izvođenje radova isključeno.</t>
  </si>
  <si>
    <t>Svi upotrebljeni materijali trebaju biti potvrđeni kvalitetom proizvođača. Izvođač radova dužan je prije početka rada pregledati sve površine na gradnji, te izvođaču građevinskih radova dati svoje eventualne primjedbe. Podloge na koje se nanose zidne i stropne boje (žbuke, beton) treba prethodno obraditi prema uputama proizvođača - provesti kompletne predradnje - čišćenje ploha, impregnaciju, gletanje, kitanje i brušenje. Kod prostora sa visinom većom od 4,0 m u cijenu uključiti potrebnu skelu.</t>
  </si>
  <si>
    <t>Zidove treba bijeliti i bojati kad su potpuno suhi, a prije bijeljenja treba izravnati sve eventualne rupe, pukotine ili krhotine.</t>
  </si>
  <si>
    <t>U jediničnoj cijeni kod bojanja odabranom bojom na novom zidu i stropu uključeno je:</t>
  </si>
  <si>
    <t>a) Priprema podloge</t>
  </si>
  <si>
    <t>čišćenje površine od prašine i eventualno potrebni popravci na podlozi</t>
  </si>
  <si>
    <t>b) Impregniranje</t>
  </si>
  <si>
    <t xml:space="preserve">produžne žbuke, vapnene žbuke i beton impregnirati odgovarajućom impregnacijom. Prije upotrebe treba impregnaciju razrijediti čistom vodom prema uputstvu proizvođača. </t>
  </si>
  <si>
    <t>c) Zaglađivanje</t>
  </si>
  <si>
    <t>za zaglađivanje valja primijeniti odgovarajući kit i nanijeti ga gladilicom u dva do tri tanja sloja. Nakon sušenja prebrusiti papirom broj 120 ili broj 150.</t>
  </si>
  <si>
    <t>d) Završno ličenje</t>
  </si>
  <si>
    <t>izvoditi u 3 naličja, materijal pripremiti prema uputstvu proizvođača. Nanositi krznenim valjkom ili četkom.</t>
  </si>
  <si>
    <t>U cijeni radova uključen je i sav pomoćni rad i materijal, svi transporti, kao i sve potrebne skele, podesti i druga pomagala, skidanje i ponovno vješanje prozorskih i vratnih krila, izrada uzoraka, pogonska energija, sredstva zaštite na radu i drugo.</t>
  </si>
  <si>
    <t>Kod naročito visokih prostorija, skelu stavlja na raspolaganje izvođač građevinskih radova bez posebne naplate. Treba nastojati da se što više iskoriste već postavljene skele za građevinske radove.</t>
  </si>
  <si>
    <t xml:space="preserve"> PODOPOLAGAČKI RADOVI</t>
  </si>
  <si>
    <t>Podopolagačke radove izvesti prema opisu u troškovniku, iz prvoklasnog materijala, u svemu prema tehničkim uvjetima za podopolagačke radove i hrvatskim normama. Prema vrsti materijala podne obloge mogu biti slijedeće sa odgovarajućim primjenjivim normama:</t>
  </si>
  <si>
    <t>masivni parket HRN D.D5.020 ili jednakovrijedno</t>
  </si>
  <si>
    <t>hrastov parket HRN D.D5.070 ili jednakovrijedno</t>
  </si>
  <si>
    <t>bukov parket HRN D.D5.041 ili jednakovrijedno</t>
  </si>
  <si>
    <t>jasenov parket HRN D.D5.042 ili jednakovrijedno</t>
  </si>
  <si>
    <t>ostale vrste parketa HRN D.D5.043 ili jednakovrijedno</t>
  </si>
  <si>
    <t>lamel parket HRN D.D5.021 ili jednakovrijedno</t>
  </si>
  <si>
    <t>hrastov lamel parket HRN D.D5.022 ili jednakovrijedno</t>
  </si>
  <si>
    <t>bukov lamel parket HRN D.D5.023 ili jednakovrijedno</t>
  </si>
  <si>
    <t>jasenov lamel HRN D.D5.024 ili jednakovrijedno</t>
  </si>
  <si>
    <t>bor lamel parket HRN D.B5.025 ili jednakovrijedno</t>
  </si>
  <si>
    <t>podne obloge od PVC-a sa podlogom HRN G.E5.021-022 ili jednakovrijedno</t>
  </si>
  <si>
    <t>gumene i plastične podne obloge HRN G.C8.002 ili jednakovrijedno</t>
  </si>
  <si>
    <t>linoleum podne obloge</t>
  </si>
  <si>
    <t>podne obloge od tekstila HRN F.S2.025 - 028 ili jednakovrijedno</t>
  </si>
  <si>
    <t>antistatički i provodljivi proizvodi HRN G.E0.050 ili jednakovrijedno</t>
  </si>
  <si>
    <t>podni pokrivači-utvrđivanje sposobnosti odvođenja statičkog elektriciteta podnih pokrivača i obloga HRN G.E0.053 ili jednakovrijedno</t>
  </si>
  <si>
    <t>podni pokrivači-ispitivanje HRN G.S2.751 - 758 ili jednakovrijedno</t>
  </si>
  <si>
    <t>Za izradu ponude i izvođenje podova ponuđač je dužan primijeniti relevantne propise i norme važeće u Republici Hrvatskoj, kao i međunarodno priznate norme za područja koja nisu pokrivena normama u Republici Hrvatskoj ili garantiraju viši nivo kvalitete od HRN.</t>
  </si>
  <si>
    <t>Ukoliko neka od podnih obloga nema standard proizvođač je dužan certifikatom potvrditi slijedeće karakteristike: dimenzije, dimenzionalnu stabilnost, postojanost prema svijetlu, zapaljivost, klizavost, provodljivost (električna i sl.), ujednačenost površina.</t>
  </si>
  <si>
    <t>Sve podloge za polaganje podnih obloga potrebno je fino izravnati sa masom za izravnanje.</t>
  </si>
  <si>
    <t>Ako u stavci troškovnika nije navedena klasa parketa, polaže se druga klasa poda.</t>
  </si>
  <si>
    <t>Radovi na polaganju podova mogu se izvoditi nakon što su provjereni svi potrebni uvjeti, kao što su kvaliteta podloge, vlažnost, temperatura u prostorijama, kao i svi ostali uvjeti koje traži izvođač pojedinih vrsta radova.</t>
  </si>
  <si>
    <t>Obračun izvršenih radova izvršiti će se prema jedinici mjera u troškovniku, važećim normama, tehničkim uvjetima za pojedine vrste podova i izmjeri na licu mjesta.</t>
  </si>
  <si>
    <t>Jedinična cijena sadrži sav potreban materijal i pribor, sav potreban rad, transport do gradilišta i na gradilištu, kao i sva sredstva zaštite na radu radnika na gradilištu.</t>
  </si>
  <si>
    <t>Prije nabave podnih obloga na gradilište, potrebno je da izvođač radova predoči projektantu uzorke zbog odabiranja, te da provjeri sve potrebne količine.</t>
  </si>
  <si>
    <t>Sve radove izvesti prema:</t>
  </si>
  <si>
    <t>HRN U.F2.016 - Tehnički uvjeti za izvođenje parketarskih radova ili jednakovrijedno</t>
  </si>
  <si>
    <t>HRN U.F2.017 - Tehnički uvjeti za izvođenje radova pri polaganju podnih obloga ili jednakovrijedno</t>
  </si>
  <si>
    <t>HRN U.F3.060 - Tehnički uvjeti za polaganje podova od vinil-azbestnih ploča ili jednakovrijedno</t>
  </si>
  <si>
    <t>Demontaža postojeće obloge poda i zida, skidanje keramike, gipskartonskih ploča sa stropa, uklanjanje i čišćenje ljepila sa zida te demontaža vrata.</t>
  </si>
  <si>
    <t xml:space="preserve">Sanacija postojećih otvora od instalacija, ojačavanje zidova staklenom mrežicom te nanošenje fleksibilnog ljepila. </t>
  </si>
  <si>
    <t>Popravak postojećeg stropa, sanacija ploča te bojanje istih i vraćanje u prvobitno stanje.</t>
  </si>
  <si>
    <t>Montaža stropa te vraćanje u prvobitno stanje sa završnim bojanjem.</t>
  </si>
  <si>
    <t>URED 206</t>
  </si>
  <si>
    <t>URED 209</t>
  </si>
  <si>
    <t>URED 210</t>
  </si>
  <si>
    <t>Izmjera na licu mjesta, radionička izrada, doprema i montaža uredskih ormara. Korpus ormara izrađen od bijelog iverala debljine 18mm, a unutarnji raspored ormara izveden je od 5 polica debljine 25 mm, jednostavno podesive. Vidijive stranice ormara izrađene su u dekoru kao RAL 9002 ili jednakovrijedno. Ručkice su metalne. Ormar je postavjen na nogicama visine 10cm ispred kojih dolazi sokl u odgovarajućem dekoru. Ormar opremljen sa sigurnosnom bravicom s ključem.</t>
  </si>
  <si>
    <t>Dobava i montaža unutarnjih drvenih vrata s dovratnikom koji ubuhvaća širinu cijelog zid. Dovratnik je izrađen od MDF-a debljine 3 cm. Pokrivne lajsne su ravne širine 7,5 cm i debljine 18 i 22 mm. Vratno krilo je izvedeno kao okvir od masivnog drva s ispunom od kartonskog saća, obostrano prešano MDF pločama debljine 4 mm s ispunom od okal ploča. Vrata i dovratnik završno obraditi  lakiranjem u boji kao RAL 9006 ili jednakovrijedno. 
Vrata su opremljena brtvom (pjenastom brtvom od poliuretana s PE-folijom koja pruža zaštitu od vremenskih uvjeta, zvuka i toplinske izolacije), bravom (brava za sobna vrata, standard 90 mm, izrada od čelika, mesinga i nehrđajućeg čelika, univerzalna za lijeva i desna vrata) i cilindričnom inox kvakom.
U cijenu su uključeni svi troškovi: izmjere, radioničke izrade, dopreme, montaže, brtvljenja, završne obrade, potrebnog alata, sitnog materijala.</t>
  </si>
  <si>
    <t>Na takvu podlogu nanosi se dekorativna cementna brzosušeća masa u boji s efektom cementa (tlačne čvrstoće &gt;= 25 (nakon 28 dana), čvrstoće na savijanje &gt;=12 (nakon 28 dana), otpornost na grebanje &gt;=9 (nakon 28 dana), prolazi Castor chair test (tip W, 25000 ciklusa)) u dva sloja sa razmakom od 24 sata između izvođenja slojeva. Na naneseni sloj nanosi se temeljni premaz, a zatim se nanosi završni poliuretanskim mat premaz u vodenoj disperziji i voskom koji osigurava lakše čišćenje. Obradu dilatacijskih reški izvesti jednokomponentnom brvećom poliuretanskom masom, a reške prethodno obraditi temeljnim premazom. Sve izvesti prema uputama proizvođača. Prije postave obavezno prekontrolirati vlagu u podlozi, kvalitetu podloge i ostale uvjete na gradilištu potrebne za nesmetanu i kvalitetnu postavu. U cijenu stavke uključiti sav potreban rad i materijal, sve do potpune gotovosti i funkcionalnosti.</t>
  </si>
  <si>
    <t>Dobava i montaža unutarnjih drvenih vrata. Dovratnik je izrađen od MDF-a debljine 3 cm.  Vratno krilo je izvedeno kao okvir od masivnog drva s ispunom od kartonskog saća, obostrano prešano MDF pločama debljine 4 mm. Vrata i dovratnik završno obraditi  lakiranjem u boji kao RAL 9006 ili jednakovrijedno. 
Vrata su opremljena brtvom (pjenastom brtvom od poliuretana s PE-folijom koja pruža zaštitu od vremenskih uvjeta, zvuka i toplinske izolacije), bravom (brava za sobna vrata, standard 90 mm, izrada od čelika, mesinga i nehrđajućeg čelika, univerzalna za lijeva i desna vrata) i cilindričnom inox kvakom. 
U cijenu su uključeni svi troškovi: izmjere, radioničke izrade, dopreme, montaže, brtvljenja, završne obrade, potrebnog alata, sitnog materijala.</t>
  </si>
  <si>
    <t>38.</t>
  </si>
  <si>
    <t>URED 203</t>
  </si>
  <si>
    <t>JAVNA USTANOVA ZA REGIONALNI RAZVOJ VARAŽDINSKE ŽUPANIJE</t>
  </si>
  <si>
    <t>Ulica Stanka Vraza 4</t>
  </si>
  <si>
    <t>39.</t>
  </si>
  <si>
    <t>40.</t>
  </si>
  <si>
    <t>41.</t>
  </si>
  <si>
    <t>Dobava i montaža zidne drvene daske dim. 48x 21cm  od kvalitetnog suhog drva hrast, fino brušenog i površinski zaštićenog lakom. U cijenu uključiti montažu 4 kom metalnih vješalica dim. 5x2 cm koje će se učvrstiti vijcima na drvenu dasku. Montaža na panel uključujući sav potreban montažni materijal (tiple, vijci, podlošci).</t>
  </si>
  <si>
    <t>Dobava i montaža laminatnog poda klase, debljine 8 mm, na prethodno pripremljenu i izravnanu podlogu. Uključuje postavljanje podloge (PU spužva), obrezivanje i prilagodbu uz zidove, pragove i ostale elemente, te završnu montažu rubnih lajsni. Sav materijal, alat i sitni pribor uključeni u cijenu.</t>
  </si>
  <si>
    <r>
      <t>m</t>
    </r>
    <r>
      <rPr>
        <sz val="11"/>
        <color theme="1"/>
        <rFont val="Arial Narrow"/>
        <family val="2"/>
        <charset val="238"/>
      </rPr>
      <t>¹</t>
    </r>
  </si>
  <si>
    <t>42.</t>
  </si>
  <si>
    <t>Izmjera na licu mjesta, radionička izrada, doprema i montaža ugradbenih uredskih ormara. Korpus ormara izrađen od bijelog iverala debljine 18mm, a unutarnji raspored ormara izveden je od 5 polica debljine 25 mm, jednostavno podesive. Vidijive stranice ormara izrađene su u dekoru kao RAL 9002 ili jednakovrijedno. Ručkice su metalne. Ormar je postavjen na nogicama visine 10cm ispred kojih dolazi sokl u odgovarajućem dekoru. Ormar opremljen sa sigurnosnom bravicom s ključem.</t>
  </si>
  <si>
    <t>Dobava i montaža zidne drvene daske dim. 90x 40cm od kvalitetnog suhog drva hrast, fino brušenog i površinski zaštićenog lakom. U cijenu uključiti montažu 4 kom metalnih vješalica dim. 5x2 cm koje će se učvrstiti vijcima na drvenu dasku. Montaža na panel uključujući sav potreban montažni materijal (tiple, vijci, podlošci).</t>
  </si>
  <si>
    <t>opis stavke</t>
  </si>
  <si>
    <t>količina</t>
  </si>
  <si>
    <t>jedinična cijena</t>
  </si>
  <si>
    <t>ukupna cijena</t>
  </si>
  <si>
    <t>REKAPITULACIJA TROŠKOVA</t>
  </si>
  <si>
    <t>r. br.</t>
  </si>
  <si>
    <t>jed. mjere</t>
  </si>
  <si>
    <t>URED 208</t>
  </si>
  <si>
    <t>M.P.</t>
  </si>
  <si>
    <t>_____________________________________</t>
  </si>
  <si>
    <t>(potpis ovlaštene osobe)</t>
  </si>
  <si>
    <t>U ________________, __________ 2025.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</si>
</sst>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164" formatCode="_-* #,##0.00\ _k_n_-;\-* #,##0.00\ _k_n_-;_-* &quot;-&quot;??\ _k_n_-;_-@_-"/>
    <numFmt numFmtId="165" formatCode="0.0"/>
    <numFmt numFmtId="166" formatCode="_(* #,##0.00_);_(* \(#,##0.00\);_(* &quot;-&quot;??_);_(@_)"/>
    <numFmt numFmtId="167" formatCode="#,##0.00\ &quot;€&quot;"/>
    <numFmt numFmtId="168" formatCode="#,##0.00;[Red]#,##0.00"/>
  </numFmts>
  <fonts count="74">
    <font>
      <sz val="11"/>
      <color theme="1"/>
      <name val="Calibri"/>
      <family val="2"/>
      <charset val="238"/>
      <scheme val="minor"/>
    </font>
    <font>
      <sz val="11"/>
      <color rgb="FF000000"/>
      <name val="Calibri"/>
      <family val="2"/>
      <charset val="238"/>
    </font>
    <font>
      <b/>
      <sz val="16"/>
      <color rgb="FF000000"/>
      <name val="Times New Roman"/>
      <family val="1"/>
      <charset val="238"/>
    </font>
    <font>
      <sz val="11"/>
      <color rgb="FF000000"/>
      <name val="Times New Roman"/>
      <family val="1"/>
      <charset val="238"/>
    </font>
    <font>
      <b/>
      <sz val="12"/>
      <color rgb="FF000000"/>
      <name val="Times New Roman"/>
      <family val="1"/>
      <charset val="238"/>
    </font>
    <font>
      <sz val="11"/>
      <name val="Times New Roman"/>
      <family val="1"/>
      <charset val="238"/>
    </font>
    <font>
      <sz val="11"/>
      <name val="Calibri"/>
      <family val="2"/>
      <charset val="238"/>
    </font>
    <font>
      <b/>
      <sz val="12"/>
      <name val="Calibri"/>
      <family val="2"/>
      <charset val="238"/>
    </font>
    <font>
      <b/>
      <sz val="12"/>
      <name val="Times New Roman"/>
      <family val="1"/>
      <charset val="238"/>
    </font>
    <font>
      <sz val="11"/>
      <color rgb="FF92D050"/>
      <name val="Calibri"/>
      <family val="2"/>
      <charset val="238"/>
    </font>
    <font>
      <sz val="11"/>
      <color rgb="FF92D050"/>
      <name val="Times New Roman"/>
      <family val="1"/>
      <charset val="238"/>
    </font>
    <font>
      <sz val="12"/>
      <name val="Calibri"/>
      <family val="2"/>
      <charset val="238"/>
    </font>
    <font>
      <sz val="12"/>
      <name val="Times New Roman"/>
      <family val="1"/>
      <charset val="238"/>
    </font>
    <font>
      <sz val="12"/>
      <color rgb="FF000000"/>
      <name val="Times New Roman"/>
      <family val="1"/>
      <charset val="238"/>
    </font>
    <font>
      <sz val="12"/>
      <color rgb="FF000000"/>
      <name val="ISOCPEUR"/>
      <family val="2"/>
      <charset val="238"/>
    </font>
    <font>
      <sz val="10"/>
      <name val="Arial"/>
      <family val="2"/>
      <charset val="238"/>
    </font>
    <font>
      <sz val="11"/>
      <color theme="1"/>
      <name val="Calibri"/>
      <family val="2"/>
      <charset val="238"/>
      <scheme val="minor"/>
    </font>
    <font>
      <b/>
      <sz val="11"/>
      <color rgb="FF000000"/>
      <name val="Calibri"/>
      <family val="2"/>
      <scheme val="minor"/>
    </font>
    <font>
      <sz val="11"/>
      <color rgb="FF000000"/>
      <name val="Calibri"/>
      <family val="2"/>
      <scheme val="minor"/>
    </font>
    <font>
      <sz val="12"/>
      <color indexed="8"/>
      <name val="Calibri"/>
      <family val="2"/>
      <scheme val="minor"/>
    </font>
    <font>
      <b/>
      <sz val="12"/>
      <color indexed="8"/>
      <name val="Calibri"/>
      <family val="2"/>
      <scheme val="minor"/>
    </font>
    <font>
      <b/>
      <sz val="16"/>
      <color rgb="FF000000"/>
      <name val="Calibri"/>
      <family val="2"/>
      <charset val="238"/>
      <scheme val="minor"/>
    </font>
    <font>
      <sz val="11"/>
      <color rgb="FF000000"/>
      <name val="Calibri"/>
      <family val="2"/>
      <charset val="238"/>
      <scheme val="minor"/>
    </font>
    <font>
      <b/>
      <sz val="12"/>
      <color rgb="FF000000"/>
      <name val="Calibri"/>
      <family val="2"/>
      <charset val="238"/>
      <scheme val="minor"/>
    </font>
    <font>
      <sz val="11"/>
      <name val="Calibri"/>
      <family val="2"/>
      <charset val="238"/>
      <scheme val="minor"/>
    </font>
    <font>
      <b/>
      <sz val="11"/>
      <name val="Calibri"/>
      <family val="2"/>
      <charset val="238"/>
      <scheme val="minor"/>
    </font>
    <font>
      <b/>
      <sz val="12"/>
      <name val="Calibri"/>
      <family val="2"/>
      <charset val="238"/>
      <scheme val="minor"/>
    </font>
    <font>
      <b/>
      <sz val="11"/>
      <color rgb="FF000000"/>
      <name val="Calibri"/>
      <family val="2"/>
      <charset val="238"/>
      <scheme val="minor"/>
    </font>
    <font>
      <b/>
      <sz val="16"/>
      <color rgb="FF000000"/>
      <name val="Calibri"/>
      <family val="2"/>
      <charset val="238"/>
    </font>
    <font>
      <b/>
      <sz val="11"/>
      <color rgb="FF000000"/>
      <name val="Calibri"/>
      <family val="2"/>
      <charset val="238"/>
    </font>
    <font>
      <b/>
      <sz val="14"/>
      <color rgb="FF000000"/>
      <name val="Calibri"/>
      <family val="2"/>
      <charset val="238"/>
    </font>
    <font>
      <sz val="11"/>
      <color theme="1"/>
      <name val="Calibri"/>
      <family val="2"/>
      <scheme val="minor"/>
    </font>
    <font>
      <b/>
      <sz val="11"/>
      <color rgb="FFFF0000"/>
      <name val="Calibri"/>
      <family val="2"/>
      <charset val="238"/>
      <scheme val="minor"/>
    </font>
    <font>
      <sz val="11"/>
      <color theme="1" tint="4.9989318521683403E-2"/>
      <name val="Calibri"/>
      <family val="2"/>
      <charset val="238"/>
      <scheme val="minor"/>
    </font>
    <font>
      <sz val="11"/>
      <color theme="1"/>
      <name val="Calibri"/>
      <family val="2"/>
      <charset val="238"/>
    </font>
    <font>
      <sz val="12"/>
      <color theme="1"/>
      <name val="Times New Roman"/>
      <family val="1"/>
      <charset val="238"/>
    </font>
    <font>
      <b/>
      <sz val="12"/>
      <color theme="1"/>
      <name val="Times New Roman"/>
      <family val="1"/>
      <charset val="238"/>
    </font>
    <font>
      <sz val="11"/>
      <color rgb="FFFF0000"/>
      <name val="Calibri"/>
      <family val="2"/>
      <charset val="238"/>
      <scheme val="minor"/>
    </font>
    <font>
      <b/>
      <sz val="11"/>
      <color theme="1"/>
      <name val="Calibri"/>
      <family val="2"/>
      <charset val="238"/>
      <scheme val="minor"/>
    </font>
    <font>
      <b/>
      <sz val="16"/>
      <color theme="1"/>
      <name val="Calibri"/>
      <family val="2"/>
      <charset val="238"/>
      <scheme val="minor"/>
    </font>
    <font>
      <b/>
      <sz val="11"/>
      <color theme="1"/>
      <name val="Calibri"/>
      <family val="2"/>
      <scheme val="minor"/>
    </font>
    <font>
      <sz val="11"/>
      <color theme="1"/>
      <name val="Times New Roman"/>
      <family val="1"/>
      <charset val="238"/>
    </font>
    <font>
      <b/>
      <sz val="12"/>
      <color theme="1"/>
      <name val="Calibri"/>
      <family val="2"/>
      <charset val="238"/>
      <scheme val="minor"/>
    </font>
    <font>
      <sz val="11"/>
      <color theme="1"/>
      <name val="Arial Narrow"/>
      <family val="2"/>
      <charset val="238"/>
    </font>
    <font>
      <sz val="10"/>
      <name val="Arial"/>
      <family val="2"/>
    </font>
    <font>
      <b/>
      <sz val="24"/>
      <color indexed="8"/>
      <name val="Arial"/>
      <family val="2"/>
    </font>
    <font>
      <sz val="18"/>
      <color indexed="8"/>
      <name val="Arial"/>
      <family val="2"/>
    </font>
    <font>
      <sz val="12"/>
      <color indexed="8"/>
      <name val="Arial"/>
      <family val="2"/>
    </font>
    <font>
      <sz val="10"/>
      <color indexed="63"/>
      <name val="Arial"/>
      <family val="2"/>
    </font>
    <font>
      <i/>
      <sz val="10"/>
      <color indexed="23"/>
      <name val="Arial"/>
      <family val="2"/>
    </font>
    <font>
      <sz val="10"/>
      <color indexed="17"/>
      <name val="Arial"/>
      <family val="2"/>
    </font>
    <font>
      <sz val="10"/>
      <color indexed="19"/>
      <name val="Arial"/>
      <family val="2"/>
    </font>
    <font>
      <sz val="10"/>
      <color indexed="16"/>
      <name val="Arial"/>
      <family val="2"/>
    </font>
    <font>
      <b/>
      <sz val="10"/>
      <color indexed="9"/>
      <name val="Arial"/>
      <family val="2"/>
    </font>
    <font>
      <b/>
      <sz val="10"/>
      <color indexed="8"/>
      <name val="Arial"/>
      <family val="2"/>
    </font>
    <font>
      <sz val="10"/>
      <color indexed="9"/>
      <name val="Arial"/>
      <family val="2"/>
    </font>
    <font>
      <sz val="11"/>
      <color indexed="8"/>
      <name val="Calibri"/>
      <family val="2"/>
    </font>
    <font>
      <b/>
      <sz val="15"/>
      <color indexed="56"/>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b/>
      <sz val="11"/>
      <color indexed="54"/>
      <name val="Calibri"/>
      <family val="2"/>
    </font>
    <font>
      <sz val="11"/>
      <color indexed="62"/>
      <name val="Calibri"/>
      <family val="2"/>
    </font>
    <font>
      <sz val="11"/>
      <color indexed="52"/>
      <name val="Calibri"/>
      <family val="2"/>
    </font>
    <font>
      <sz val="11"/>
      <color indexed="20"/>
      <name val="Calibri"/>
      <family val="2"/>
    </font>
    <font>
      <b/>
      <sz val="15"/>
      <color indexed="54"/>
      <name val="Calibri"/>
      <family val="2"/>
    </font>
    <font>
      <b/>
      <sz val="13"/>
      <color indexed="54"/>
      <name val="Calibri"/>
      <family val="2"/>
    </font>
    <font>
      <sz val="11"/>
      <color indexed="19"/>
      <name val="Calibri"/>
      <family val="2"/>
    </font>
    <font>
      <b/>
      <sz val="11"/>
      <color indexed="63"/>
      <name val="Calibri"/>
      <family val="2"/>
    </font>
    <font>
      <sz val="18"/>
      <color indexed="54"/>
      <name val="Calibri Light"/>
      <family val="2"/>
    </font>
    <font>
      <b/>
      <sz val="11"/>
      <color indexed="8"/>
      <name val="Calibri"/>
      <family val="2"/>
    </font>
    <font>
      <sz val="11"/>
      <color indexed="10"/>
      <name val="Calibri"/>
      <family val="2"/>
    </font>
    <font>
      <b/>
      <sz val="9"/>
      <color theme="1"/>
      <name val="Calibri"/>
      <family val="2"/>
      <charset val="238"/>
      <scheme val="minor"/>
    </font>
  </fonts>
  <fills count="30">
    <fill>
      <patternFill patternType="none"/>
    </fill>
    <fill>
      <patternFill patternType="gray125"/>
    </fill>
    <fill>
      <patternFill patternType="solid">
        <fgColor theme="9" tint="0.79998168889431442"/>
        <bgColor indexed="64"/>
      </patternFill>
    </fill>
    <fill>
      <patternFill patternType="solid">
        <fgColor indexed="41"/>
      </patternFill>
    </fill>
    <fill>
      <patternFill patternType="solid">
        <fgColor indexed="47"/>
      </patternFill>
    </fill>
    <fill>
      <patternFill patternType="solid">
        <fgColor indexed="27"/>
      </patternFill>
    </fill>
    <fill>
      <patternFill patternType="solid">
        <fgColor indexed="26"/>
      </patternFill>
    </fill>
    <fill>
      <patternFill patternType="solid">
        <fgColor indexed="44"/>
      </patternFill>
    </fill>
    <fill>
      <patternFill patternType="solid">
        <fgColor indexed="42"/>
      </patternFill>
    </fill>
    <fill>
      <patternFill patternType="solid">
        <fgColor indexed="44"/>
        <bgColor indexed="22"/>
      </patternFill>
    </fill>
    <fill>
      <patternFill patternType="solid">
        <fgColor indexed="29"/>
      </patternFill>
    </fill>
    <fill>
      <patternFill patternType="solid">
        <fgColor indexed="43"/>
      </patternFill>
    </fill>
    <fill>
      <patternFill patternType="solid">
        <fgColor indexed="31"/>
      </patternFill>
    </fill>
    <fill>
      <patternFill patternType="solid">
        <fgColor indexed="49"/>
      </patternFill>
    </fill>
    <fill>
      <patternFill patternType="solid">
        <fgColor indexed="57"/>
      </patternFill>
    </fill>
    <fill>
      <patternFill patternType="solid">
        <fgColor indexed="8"/>
        <bgColor indexed="58"/>
      </patternFill>
    </fill>
    <fill>
      <patternFill patternType="solid">
        <fgColor indexed="23"/>
        <bgColor indexed="55"/>
      </patternFill>
    </fill>
    <fill>
      <patternFill patternType="solid">
        <fgColor indexed="27"/>
        <bgColor indexed="31"/>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7"/>
        <bgColor indexed="27"/>
      </patternFill>
    </fill>
    <fill>
      <patternFill patternType="solid">
        <fgColor indexed="9"/>
      </patternFill>
    </fill>
    <fill>
      <patternFill patternType="solid">
        <fgColor indexed="16"/>
        <bgColor indexed="10"/>
      </patternFill>
    </fill>
    <fill>
      <patternFill patternType="solid">
        <fgColor indexed="42"/>
        <bgColor indexed="41"/>
      </patternFill>
    </fill>
    <fill>
      <patternFill patternType="solid">
        <fgColor indexed="45"/>
      </patternFill>
    </fill>
    <fill>
      <patternFill patternType="solid">
        <fgColor indexed="26"/>
        <bgColor indexed="9"/>
      </patternFill>
    </fill>
    <fill>
      <patternFill patternType="solid">
        <fgColor theme="9" tint="0.59999389629810485"/>
        <bgColor indexed="64"/>
      </patternFill>
    </fill>
    <fill>
      <patternFill patternType="solid">
        <fgColor theme="9" tint="0.39997558519241921"/>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0" fontId="1" fillId="0" borderId="0"/>
    <xf numFmtId="0" fontId="15" fillId="0" borderId="0"/>
    <xf numFmtId="164" fontId="15" fillId="0" borderId="0" applyFont="0" applyFill="0" applyBorder="0" applyAlignment="0" applyProtection="0"/>
    <xf numFmtId="166" fontId="15" fillId="0" borderId="0" applyFont="0" applyFill="0" applyBorder="0" applyAlignment="0" applyProtection="0"/>
    <xf numFmtId="0" fontId="15" fillId="0" borderId="0"/>
    <xf numFmtId="0" fontId="44" fillId="0" borderId="0"/>
    <xf numFmtId="0" fontId="56" fillId="3" borderId="0" applyNumberFormat="0" applyBorder="0" applyAlignment="0" applyProtection="0"/>
    <xf numFmtId="0" fontId="56" fillId="4"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5" borderId="0" applyNumberFormat="0" applyBorder="0" applyAlignment="0" applyProtection="0"/>
    <xf numFmtId="0" fontId="56" fillId="11" borderId="0" applyNumberFormat="0" applyBorder="0" applyAlignment="0" applyProtection="0"/>
    <xf numFmtId="0" fontId="56" fillId="7" borderId="0" applyNumberFormat="0" applyBorder="0" applyAlignment="0" applyProtection="0"/>
    <xf numFmtId="0" fontId="56" fillId="11" borderId="0" applyNumberFormat="0" applyBorder="0" applyAlignment="0" applyProtection="0"/>
    <xf numFmtId="0" fontId="58" fillId="7" borderId="0" applyNumberFormat="0" applyBorder="0" applyAlignment="0" applyProtection="0"/>
    <xf numFmtId="0" fontId="58" fillId="10" borderId="0" applyNumberFormat="0" applyBorder="0" applyAlignment="0" applyProtection="0"/>
    <xf numFmtId="0" fontId="58" fillId="12" borderId="0" applyNumberFormat="0" applyBorder="0" applyAlignment="0" applyProtection="0"/>
    <xf numFmtId="0" fontId="58" fillId="11"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4" fillId="0" borderId="0" applyNumberFormat="0" applyFill="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4" fillId="17" borderId="0" applyNumberFormat="0" applyBorder="0" applyAlignment="0" applyProtection="0"/>
    <xf numFmtId="0" fontId="58" fillId="13"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58" fillId="14" borderId="0" applyNumberFormat="0" applyBorder="0" applyAlignment="0" applyProtection="0"/>
    <xf numFmtId="0" fontId="52" fillId="22" borderId="0" applyNumberFormat="0" applyBorder="0" applyAlignment="0" applyProtection="0"/>
    <xf numFmtId="0" fontId="59" fillId="23" borderId="4" applyNumberFormat="0" applyAlignment="0" applyProtection="0"/>
    <xf numFmtId="0" fontId="60" fillId="19" borderId="5" applyNumberFormat="0" applyAlignment="0" applyProtection="0"/>
    <xf numFmtId="0" fontId="53" fillId="24" borderId="0" applyNumberFormat="0" applyBorder="0" applyAlignment="0" applyProtection="0"/>
    <xf numFmtId="0" fontId="61" fillId="0" borderId="0" applyNumberFormat="0" applyFill="0" applyBorder="0" applyAlignment="0" applyProtection="0"/>
    <xf numFmtId="0" fontId="49" fillId="0" borderId="0" applyNumberFormat="0" applyFill="0" applyBorder="0" applyAlignment="0" applyProtection="0"/>
    <xf numFmtId="0" fontId="50" fillId="25" borderId="0" applyNumberFormat="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62" fillId="0" borderId="6" applyNumberFormat="0" applyFill="0" applyAlignment="0" applyProtection="0"/>
    <xf numFmtId="0" fontId="62" fillId="0" borderId="0" applyNumberFormat="0" applyFill="0" applyBorder="0" applyAlignment="0" applyProtection="0"/>
    <xf numFmtId="0" fontId="63" fillId="11" borderId="4" applyNumberFormat="0" applyAlignment="0" applyProtection="0"/>
    <xf numFmtId="0" fontId="64" fillId="0" borderId="7" applyNumberFormat="0" applyFill="0" applyAlignment="0" applyProtection="0"/>
    <xf numFmtId="0" fontId="65" fillId="26" borderId="0" applyNumberFormat="0" applyBorder="0" applyAlignment="0" applyProtection="0"/>
    <xf numFmtId="0" fontId="66" fillId="0" borderId="8" applyNumberFormat="0" applyFill="0" applyAlignment="0" applyProtection="0"/>
    <xf numFmtId="0" fontId="57" fillId="0" borderId="9" applyNumberFormat="0" applyFill="0" applyAlignment="0" applyProtection="0"/>
    <xf numFmtId="0" fontId="67" fillId="0" borderId="10" applyNumberFormat="0" applyFill="0" applyAlignment="0" applyProtection="0"/>
    <xf numFmtId="0" fontId="51" fillId="27" borderId="0" applyNumberFormat="0" applyBorder="0" applyAlignment="0" applyProtection="0"/>
    <xf numFmtId="0" fontId="68" fillId="11" borderId="0" applyNumberFormat="0" applyBorder="0" applyAlignment="0" applyProtection="0"/>
    <xf numFmtId="0" fontId="48" fillId="27" borderId="4" applyNumberFormat="0" applyAlignment="0" applyProtection="0"/>
    <xf numFmtId="0" fontId="69" fillId="23" borderId="11" applyNumberFormat="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0" fillId="0" borderId="0" applyNumberFormat="0" applyFill="0" applyBorder="0" applyAlignment="0" applyProtection="0"/>
    <xf numFmtId="0" fontId="71" fillId="0" borderId="12" applyNumberFormat="0" applyFill="0" applyAlignment="0" applyProtection="0"/>
    <xf numFmtId="0" fontId="52" fillId="0" borderId="0" applyNumberFormat="0" applyFill="0" applyBorder="0" applyAlignment="0" applyProtection="0"/>
    <xf numFmtId="0" fontId="72" fillId="0" borderId="0" applyNumberFormat="0" applyFill="0" applyBorder="0" applyAlignment="0" applyProtection="0"/>
  </cellStyleXfs>
  <cellXfs count="210">
    <xf numFmtId="0" fontId="0" fillId="0" borderId="0" xfId="0"/>
    <xf numFmtId="0" fontId="1" fillId="0" borderId="0" xfId="1"/>
    <xf numFmtId="0" fontId="3" fillId="0" borderId="0" xfId="1" applyFont="1" applyAlignment="1">
      <alignment horizontal="left" vertical="top" wrapText="1"/>
    </xf>
    <xf numFmtId="0" fontId="3" fillId="0" borderId="0" xfId="1" applyFont="1" applyAlignment="1">
      <alignment horizontal="center" vertical="top" wrapText="1"/>
    </xf>
    <xf numFmtId="165" fontId="3" fillId="0" borderId="0" xfId="1" applyNumberFormat="1" applyFont="1" applyAlignment="1">
      <alignment horizontal="right" vertical="top" wrapText="1"/>
    </xf>
    <xf numFmtId="44" fontId="1" fillId="0" borderId="0" xfId="1" applyNumberFormat="1" applyAlignment="1">
      <alignment horizontal="right"/>
    </xf>
    <xf numFmtId="0" fontId="7" fillId="0" borderId="0" xfId="1" applyFont="1"/>
    <xf numFmtId="0" fontId="8" fillId="0" borderId="0" xfId="1" applyFont="1" applyAlignment="1">
      <alignment horizontal="left" vertical="top" wrapText="1"/>
    </xf>
    <xf numFmtId="0" fontId="5" fillId="0" borderId="0" xfId="1" applyFont="1" applyAlignment="1">
      <alignment horizontal="left" vertical="top" wrapText="1"/>
    </xf>
    <xf numFmtId="0" fontId="6" fillId="0" borderId="0" xfId="1" applyFont="1"/>
    <xf numFmtId="0" fontId="9" fillId="0" borderId="0" xfId="1" applyFont="1"/>
    <xf numFmtId="0" fontId="10" fillId="0" borderId="0" xfId="1" applyFont="1" applyAlignment="1">
      <alignment horizontal="left" vertical="top" wrapText="1"/>
    </xf>
    <xf numFmtId="0" fontId="11" fillId="0" borderId="0" xfId="1" applyFont="1"/>
    <xf numFmtId="0" fontId="12" fillId="0" borderId="0" xfId="1" applyFont="1" applyAlignment="1">
      <alignment horizontal="left" vertical="top" wrapText="1"/>
    </xf>
    <xf numFmtId="44" fontId="3" fillId="0" borderId="0" xfId="1" applyNumberFormat="1" applyFont="1" applyAlignment="1">
      <alignment horizontal="right" vertical="top" wrapText="1"/>
    </xf>
    <xf numFmtId="0" fontId="13" fillId="0" borderId="0" xfId="1" applyFont="1"/>
    <xf numFmtId="0" fontId="14" fillId="0" borderId="0" xfId="1" applyFont="1"/>
    <xf numFmtId="0" fontId="4" fillId="0" borderId="0" xfId="1" applyFont="1"/>
    <xf numFmtId="0" fontId="4" fillId="0" borderId="0" xfId="1" applyFont="1" applyAlignment="1">
      <alignment vertical="top" wrapText="1"/>
    </xf>
    <xf numFmtId="0" fontId="13" fillId="0" borderId="0" xfId="1" applyFont="1" applyAlignment="1">
      <alignment horizontal="left"/>
    </xf>
    <xf numFmtId="0" fontId="2" fillId="0" borderId="0" xfId="1" applyFont="1" applyAlignment="1">
      <alignment horizontal="center"/>
    </xf>
    <xf numFmtId="0" fontId="3" fillId="0" borderId="0" xfId="0" applyFont="1" applyAlignment="1">
      <alignment horizontal="left" vertical="top" wrapText="1"/>
    </xf>
    <xf numFmtId="0" fontId="3" fillId="0" borderId="0" xfId="1" applyFont="1" applyAlignment="1">
      <alignment vertical="top" wrapText="1"/>
    </xf>
    <xf numFmtId="0" fontId="19" fillId="0" borderId="0" xfId="1" applyFont="1"/>
    <xf numFmtId="0" fontId="22" fillId="0" borderId="0" xfId="1" applyFont="1" applyAlignment="1">
      <alignment horizontal="left" vertical="top" wrapText="1"/>
    </xf>
    <xf numFmtId="0" fontId="24" fillId="0" borderId="0" xfId="1" applyFont="1" applyAlignment="1">
      <alignment horizontal="left" vertical="top" wrapText="1"/>
    </xf>
    <xf numFmtId="0" fontId="22" fillId="0" borderId="0" xfId="0" applyFont="1" applyAlignment="1">
      <alignment horizontal="left" vertical="top" wrapText="1"/>
    </xf>
    <xf numFmtId="0" fontId="22" fillId="0" borderId="0" xfId="1" applyFont="1" applyAlignment="1">
      <alignment horizontal="center" wrapText="1"/>
    </xf>
    <xf numFmtId="167" fontId="22" fillId="0" borderId="0" xfId="1" applyNumberFormat="1" applyFont="1" applyAlignment="1">
      <alignment horizontal="right" wrapText="1"/>
    </xf>
    <xf numFmtId="167" fontId="22" fillId="0" borderId="0" xfId="1" applyNumberFormat="1" applyFont="1" applyAlignment="1">
      <alignment horizontal="right"/>
    </xf>
    <xf numFmtId="167" fontId="16" fillId="0" borderId="0" xfId="0" applyNumberFormat="1" applyFont="1" applyAlignment="1">
      <alignment horizontal="right"/>
    </xf>
    <xf numFmtId="167" fontId="16" fillId="0" borderId="0" xfId="0" applyNumberFormat="1" applyFont="1" applyAlignment="1" applyProtection="1">
      <alignment horizontal="right"/>
      <protection locked="0"/>
    </xf>
    <xf numFmtId="0" fontId="27" fillId="0" borderId="0" xfId="1" applyFont="1" applyAlignment="1">
      <alignment wrapText="1"/>
    </xf>
    <xf numFmtId="167" fontId="27" fillId="0" borderId="0" xfId="1" applyNumberFormat="1" applyFont="1" applyAlignment="1">
      <alignment wrapText="1"/>
    </xf>
    <xf numFmtId="0" fontId="27" fillId="0" borderId="3" xfId="1" applyFont="1" applyBorder="1" applyAlignment="1">
      <alignment wrapText="1"/>
    </xf>
    <xf numFmtId="167" fontId="27" fillId="0" borderId="3" xfId="1" applyNumberFormat="1" applyFont="1" applyBorder="1" applyAlignment="1">
      <alignment wrapText="1"/>
    </xf>
    <xf numFmtId="0" fontId="1" fillId="0" borderId="0" xfId="1" applyAlignment="1">
      <alignment horizontal="center" vertical="top" wrapText="1"/>
    </xf>
    <xf numFmtId="0" fontId="1" fillId="0" borderId="0" xfId="1" applyAlignment="1">
      <alignment horizontal="left" vertical="top" wrapText="1"/>
    </xf>
    <xf numFmtId="0" fontId="1" fillId="0" borderId="0" xfId="1" applyAlignment="1">
      <alignment horizontal="center" wrapText="1"/>
    </xf>
    <xf numFmtId="2" fontId="1" fillId="0" borderId="0" xfId="1" applyNumberFormat="1" applyAlignment="1">
      <alignment wrapText="1"/>
    </xf>
    <xf numFmtId="167" fontId="1" fillId="0" borderId="0" xfId="1" applyNumberFormat="1" applyAlignment="1">
      <alignment horizontal="right"/>
    </xf>
    <xf numFmtId="0" fontId="1" fillId="0" borderId="0" xfId="0" applyFont="1" applyAlignment="1">
      <alignment horizontal="right"/>
    </xf>
    <xf numFmtId="167" fontId="1" fillId="0" borderId="0" xfId="1" applyNumberFormat="1" applyAlignment="1" applyProtection="1">
      <alignment horizontal="right"/>
      <protection locked="0"/>
    </xf>
    <xf numFmtId="0" fontId="1" fillId="0" borderId="0" xfId="1" applyAlignment="1">
      <alignment vertical="top" wrapText="1"/>
    </xf>
    <xf numFmtId="167" fontId="1" fillId="0" borderId="0" xfId="1" applyNumberFormat="1" applyAlignment="1">
      <alignment vertical="top" wrapText="1"/>
    </xf>
    <xf numFmtId="0" fontId="1" fillId="0" borderId="2" xfId="1" applyBorder="1" applyAlignment="1">
      <alignment vertical="top" wrapText="1"/>
    </xf>
    <xf numFmtId="0" fontId="1" fillId="0" borderId="2" xfId="1" applyBorder="1" applyAlignment="1">
      <alignment horizontal="center" wrapText="1"/>
    </xf>
    <xf numFmtId="2" fontId="1" fillId="0" borderId="2" xfId="1" applyNumberFormat="1" applyBorder="1" applyAlignment="1">
      <alignment wrapText="1"/>
    </xf>
    <xf numFmtId="167" fontId="1" fillId="0" borderId="2" xfId="1" applyNumberFormat="1" applyBorder="1" applyAlignment="1">
      <alignment vertical="top" wrapText="1"/>
    </xf>
    <xf numFmtId="0" fontId="29" fillId="0" borderId="0" xfId="1" applyFont="1" applyAlignment="1">
      <alignment vertical="top" wrapText="1"/>
    </xf>
    <xf numFmtId="167" fontId="29" fillId="0" borderId="0" xfId="1" applyNumberFormat="1" applyFont="1" applyAlignment="1">
      <alignment vertical="top" wrapText="1"/>
    </xf>
    <xf numFmtId="0" fontId="29" fillId="0" borderId="0" xfId="1" applyFont="1" applyAlignment="1">
      <alignment horizontal="right" vertical="top" wrapText="1"/>
    </xf>
    <xf numFmtId="0" fontId="29" fillId="0" borderId="0" xfId="1" applyFont="1" applyAlignment="1">
      <alignment horizontal="center" vertical="top" wrapText="1"/>
    </xf>
    <xf numFmtId="0" fontId="1" fillId="0" borderId="0" xfId="1" applyAlignment="1">
      <alignment horizontal="left" wrapText="1"/>
    </xf>
    <xf numFmtId="0" fontId="1" fillId="0" borderId="0" xfId="1" applyAlignment="1">
      <alignment horizontal="center" vertical="center" wrapText="1"/>
    </xf>
    <xf numFmtId="2" fontId="1" fillId="0" borderId="0" xfId="1" applyNumberFormat="1" applyAlignment="1">
      <alignment horizontal="right" vertical="center" wrapText="1"/>
    </xf>
    <xf numFmtId="167" fontId="1" fillId="0" borderId="0" xfId="1" applyNumberFormat="1" applyAlignment="1">
      <alignment horizontal="right" vertical="center"/>
    </xf>
    <xf numFmtId="167" fontId="1" fillId="0" borderId="0" xfId="1" applyNumberFormat="1" applyAlignment="1">
      <alignment horizontal="right" vertical="center" wrapText="1"/>
    </xf>
    <xf numFmtId="0" fontId="22" fillId="0" borderId="3" xfId="1" applyFont="1" applyBorder="1" applyAlignment="1">
      <alignment horizontal="left" vertical="top" wrapText="1"/>
    </xf>
    <xf numFmtId="0" fontId="24" fillId="0" borderId="3" xfId="1" applyFont="1" applyBorder="1" applyAlignment="1">
      <alignment horizontal="left" vertical="top" wrapText="1"/>
    </xf>
    <xf numFmtId="0" fontId="5" fillId="0" borderId="3" xfId="1" applyFont="1" applyBorder="1" applyAlignment="1">
      <alignment horizontal="left" vertical="top" wrapText="1"/>
    </xf>
    <xf numFmtId="0" fontId="0" fillId="0" borderId="0" xfId="0" applyAlignment="1">
      <alignment vertical="top" wrapText="1"/>
    </xf>
    <xf numFmtId="0" fontId="6" fillId="0" borderId="0" xfId="1" applyFont="1" applyAlignment="1">
      <alignment horizontal="left" vertical="top" wrapText="1"/>
    </xf>
    <xf numFmtId="0" fontId="31" fillId="0" borderId="0" xfId="0" applyFont="1" applyAlignment="1">
      <alignment horizontal="left" vertical="top" wrapText="1"/>
    </xf>
    <xf numFmtId="0" fontId="33" fillId="0" borderId="0" xfId="1" applyFont="1" applyAlignment="1">
      <alignment horizontal="left" vertical="top" wrapText="1"/>
    </xf>
    <xf numFmtId="0" fontId="6" fillId="0" borderId="0" xfId="1" applyFont="1" applyAlignment="1">
      <alignment vertical="center"/>
    </xf>
    <xf numFmtId="0" fontId="5" fillId="0" borderId="0" xfId="1" applyFont="1" applyAlignment="1">
      <alignment horizontal="left" vertical="center" wrapText="1"/>
    </xf>
    <xf numFmtId="0" fontId="16" fillId="0" borderId="0" xfId="1" applyFont="1" applyAlignment="1">
      <alignment horizontal="left" vertical="top" wrapText="1"/>
    </xf>
    <xf numFmtId="0" fontId="16" fillId="0" borderId="0" xfId="1" applyFont="1" applyAlignment="1">
      <alignment horizontal="center" wrapText="1"/>
    </xf>
    <xf numFmtId="2" fontId="16" fillId="0" borderId="0" xfId="1" applyNumberFormat="1" applyFont="1" applyAlignment="1">
      <alignment horizontal="right" wrapText="1"/>
    </xf>
    <xf numFmtId="167" fontId="16" fillId="0" borderId="0" xfId="1" applyNumberFormat="1" applyFont="1" applyAlignment="1" applyProtection="1">
      <alignment horizontal="right"/>
      <protection locked="0"/>
    </xf>
    <xf numFmtId="167" fontId="16" fillId="0" borderId="0" xfId="1" applyNumberFormat="1" applyFont="1" applyAlignment="1">
      <alignment horizontal="right"/>
    </xf>
    <xf numFmtId="0" fontId="34" fillId="0" borderId="0" xfId="1" applyFont="1" applyAlignment="1">
      <alignment horizontal="left" vertical="top" wrapText="1"/>
    </xf>
    <xf numFmtId="0" fontId="35" fillId="0" borderId="0" xfId="1" applyFont="1" applyAlignment="1">
      <alignment wrapText="1"/>
    </xf>
    <xf numFmtId="0" fontId="21" fillId="0" borderId="3" xfId="1" applyFont="1" applyBorder="1" applyAlignment="1">
      <alignment horizontal="left" vertical="top" wrapText="1"/>
    </xf>
    <xf numFmtId="0" fontId="37" fillId="0" borderId="0" xfId="1" applyFont="1" applyAlignment="1">
      <alignment horizontal="center" wrapText="1"/>
    </xf>
    <xf numFmtId="2" fontId="37" fillId="0" borderId="0" xfId="1" applyNumberFormat="1" applyFont="1" applyAlignment="1">
      <alignment horizontal="right" wrapText="1"/>
    </xf>
    <xf numFmtId="167" fontId="37" fillId="0" borderId="0" xfId="1" applyNumberFormat="1" applyFont="1" applyAlignment="1">
      <alignment horizontal="right"/>
    </xf>
    <xf numFmtId="0" fontId="37" fillId="0" borderId="0" xfId="1" applyFont="1" applyAlignment="1">
      <alignment horizontal="left" wrapText="1"/>
    </xf>
    <xf numFmtId="0" fontId="37" fillId="0" borderId="3" xfId="1" applyFont="1" applyBorder="1" applyAlignment="1">
      <alignment horizontal="center" wrapText="1"/>
    </xf>
    <xf numFmtId="167" fontId="37" fillId="0" borderId="0" xfId="1" applyNumberFormat="1" applyFont="1" applyAlignment="1">
      <alignment horizontal="right" wrapText="1"/>
    </xf>
    <xf numFmtId="0" fontId="32" fillId="0" borderId="0" xfId="1" applyFont="1" applyAlignment="1">
      <alignment wrapText="1"/>
    </xf>
    <xf numFmtId="0" fontId="37" fillId="0" borderId="0" xfId="1" applyFont="1" applyAlignment="1">
      <alignment wrapText="1"/>
    </xf>
    <xf numFmtId="0" fontId="37" fillId="0" borderId="0" xfId="1" applyFont="1" applyAlignment="1">
      <alignment vertical="top" wrapText="1"/>
    </xf>
    <xf numFmtId="0" fontId="22" fillId="0" borderId="0" xfId="1" applyFont="1" applyAlignment="1">
      <alignment vertical="top" wrapText="1"/>
    </xf>
    <xf numFmtId="2" fontId="22" fillId="0" borderId="0" xfId="1" applyNumberFormat="1" applyFont="1" applyAlignment="1">
      <alignment horizontal="center" wrapText="1"/>
    </xf>
    <xf numFmtId="167" fontId="22" fillId="0" borderId="0" xfId="1" applyNumberFormat="1" applyFont="1" applyAlignment="1" applyProtection="1">
      <alignment horizontal="right"/>
      <protection locked="0"/>
    </xf>
    <xf numFmtId="167" fontId="22" fillId="0" borderId="0" xfId="1" applyNumberFormat="1" applyFont="1" applyAlignment="1">
      <alignment vertical="top" wrapText="1"/>
    </xf>
    <xf numFmtId="0" fontId="27" fillId="0" borderId="0" xfId="1" applyFont="1" applyAlignment="1">
      <alignment horizontal="left" vertical="top" wrapText="1"/>
    </xf>
    <xf numFmtId="0" fontId="38" fillId="2" borderId="1" xfId="1" applyFont="1" applyFill="1" applyBorder="1" applyAlignment="1">
      <alignment horizontal="left" wrapText="1"/>
    </xf>
    <xf numFmtId="0" fontId="37" fillId="2" borderId="1" xfId="1" applyFont="1" applyFill="1" applyBorder="1" applyAlignment="1">
      <alignment horizontal="center" wrapText="1"/>
    </xf>
    <xf numFmtId="0" fontId="37" fillId="0" borderId="3" xfId="1" applyFont="1" applyBorder="1" applyAlignment="1">
      <alignment wrapText="1"/>
    </xf>
    <xf numFmtId="0" fontId="27" fillId="2" borderId="1" xfId="1" applyFont="1" applyFill="1" applyBorder="1" applyAlignment="1">
      <alignment vertical="top" wrapText="1"/>
    </xf>
    <xf numFmtId="0" fontId="22" fillId="2" borderId="1" xfId="1" applyFont="1" applyFill="1" applyBorder="1" applyAlignment="1">
      <alignment horizontal="center" wrapText="1"/>
    </xf>
    <xf numFmtId="2" fontId="22" fillId="2" borderId="1" xfId="1" applyNumberFormat="1" applyFont="1" applyFill="1" applyBorder="1" applyAlignment="1">
      <alignment horizontal="center" wrapText="1"/>
    </xf>
    <xf numFmtId="167" fontId="22" fillId="2" borderId="1" xfId="1" applyNumberFormat="1" applyFont="1" applyFill="1" applyBorder="1" applyAlignment="1">
      <alignment horizontal="right" wrapText="1"/>
    </xf>
    <xf numFmtId="167" fontId="22" fillId="2" borderId="1" xfId="1" applyNumberFormat="1" applyFont="1" applyFill="1" applyBorder="1" applyAlignment="1">
      <alignment vertical="top" wrapText="1"/>
    </xf>
    <xf numFmtId="0" fontId="22" fillId="2" borderId="3" xfId="1" applyFont="1" applyFill="1" applyBorder="1" applyAlignment="1">
      <alignment horizontal="center" wrapText="1"/>
    </xf>
    <xf numFmtId="2" fontId="22" fillId="2" borderId="3" xfId="1" applyNumberFormat="1" applyFont="1" applyFill="1" applyBorder="1" applyAlignment="1">
      <alignment horizontal="center" wrapText="1"/>
    </xf>
    <xf numFmtId="167" fontId="22" fillId="2" borderId="3" xfId="1" applyNumberFormat="1" applyFont="1" applyFill="1" applyBorder="1" applyAlignment="1">
      <alignment horizontal="right" wrapText="1"/>
    </xf>
    <xf numFmtId="167" fontId="27" fillId="2" borderId="3" xfId="1" applyNumberFormat="1" applyFont="1" applyFill="1" applyBorder="1" applyAlignment="1">
      <alignment vertical="top" wrapText="1"/>
    </xf>
    <xf numFmtId="0" fontId="27" fillId="2" borderId="3" xfId="1" applyFont="1" applyFill="1" applyBorder="1" applyAlignment="1">
      <alignment vertical="top" wrapText="1"/>
    </xf>
    <xf numFmtId="167" fontId="27" fillId="2" borderId="3" xfId="1" applyNumberFormat="1" applyFont="1" applyFill="1" applyBorder="1" applyAlignment="1">
      <alignment horizontal="right"/>
    </xf>
    <xf numFmtId="0" fontId="38" fillId="0" borderId="0" xfId="1" applyFont="1" applyAlignment="1">
      <alignment wrapText="1"/>
    </xf>
    <xf numFmtId="0" fontId="29" fillId="0" borderId="0" xfId="1" applyFont="1" applyAlignment="1">
      <alignment vertical="center" wrapText="1"/>
    </xf>
    <xf numFmtId="0" fontId="29" fillId="0" borderId="0" xfId="1" applyFont="1" applyAlignment="1">
      <alignment horizontal="left" vertical="center" wrapText="1"/>
    </xf>
    <xf numFmtId="167" fontId="29" fillId="0" borderId="0" xfId="1" applyNumberFormat="1" applyFont="1" applyAlignment="1">
      <alignment vertical="center" wrapText="1"/>
    </xf>
    <xf numFmtId="0" fontId="29" fillId="0" borderId="0" xfId="1" applyFont="1" applyAlignment="1">
      <alignment horizontal="right" vertical="center" wrapText="1"/>
    </xf>
    <xf numFmtId="0" fontId="29" fillId="0" borderId="3" xfId="1" applyFont="1" applyBorder="1" applyAlignment="1">
      <alignment vertical="center" wrapText="1"/>
    </xf>
    <xf numFmtId="167" fontId="29" fillId="0" borderId="3" xfId="1" applyNumberFormat="1" applyFont="1" applyBorder="1" applyAlignment="1">
      <alignment vertical="center" wrapText="1"/>
    </xf>
    <xf numFmtId="0" fontId="1" fillId="0" borderId="0" xfId="1" applyAlignment="1">
      <alignment vertical="center" wrapText="1"/>
    </xf>
    <xf numFmtId="2" fontId="1" fillId="0" borderId="0" xfId="1" applyNumberFormat="1" applyAlignment="1">
      <alignment vertical="center" wrapText="1"/>
    </xf>
    <xf numFmtId="167" fontId="1" fillId="0" borderId="0" xfId="1" applyNumberFormat="1" applyAlignment="1">
      <alignment vertical="center" wrapText="1"/>
    </xf>
    <xf numFmtId="0" fontId="40" fillId="2" borderId="1" xfId="1" applyFont="1" applyFill="1" applyBorder="1" applyAlignment="1">
      <alignment horizontal="left" wrapText="1"/>
    </xf>
    <xf numFmtId="0" fontId="31" fillId="0" borderId="0" xfId="1"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wrapText="1"/>
    </xf>
    <xf numFmtId="0" fontId="40" fillId="2" borderId="3" xfId="1" applyFont="1" applyFill="1" applyBorder="1" applyAlignment="1">
      <alignment horizontal="left" vertical="top" wrapText="1"/>
    </xf>
    <xf numFmtId="0" fontId="31" fillId="0" borderId="0" xfId="1" applyFont="1" applyAlignment="1">
      <alignment horizontal="center" wrapText="1"/>
    </xf>
    <xf numFmtId="0" fontId="31" fillId="0" borderId="3" xfId="1" applyFont="1" applyBorder="1" applyAlignment="1">
      <alignment horizontal="center" wrapText="1"/>
    </xf>
    <xf numFmtId="0" fontId="40" fillId="2" borderId="1" xfId="1" applyFont="1" applyFill="1" applyBorder="1" applyAlignment="1">
      <alignment horizontal="left" vertical="top" wrapText="1"/>
    </xf>
    <xf numFmtId="0" fontId="31" fillId="0" borderId="0" xfId="0" applyFont="1"/>
    <xf numFmtId="0" fontId="40" fillId="2" borderId="3" xfId="1" applyFont="1" applyFill="1" applyBorder="1" applyAlignment="1">
      <alignment horizontal="right" vertical="top" wrapText="1"/>
    </xf>
    <xf numFmtId="0" fontId="40" fillId="0" borderId="0" xfId="1" applyFont="1" applyAlignment="1">
      <alignment horizontal="right" vertical="top" wrapText="1"/>
    </xf>
    <xf numFmtId="0" fontId="40" fillId="0" borderId="0" xfId="1" applyFont="1" applyAlignment="1">
      <alignment vertical="top" wrapText="1"/>
    </xf>
    <xf numFmtId="0" fontId="22" fillId="0" borderId="3" xfId="1" applyFont="1" applyBorder="1" applyAlignment="1">
      <alignment vertical="top" wrapText="1"/>
    </xf>
    <xf numFmtId="0" fontId="31" fillId="0" borderId="3" xfId="1" applyFont="1" applyBorder="1" applyAlignment="1">
      <alignment horizontal="left" vertical="top" wrapText="1"/>
    </xf>
    <xf numFmtId="0" fontId="22" fillId="0" borderId="3" xfId="1" applyFont="1" applyBorder="1" applyAlignment="1">
      <alignment horizontal="center" wrapText="1"/>
    </xf>
    <xf numFmtId="2" fontId="22" fillId="0" borderId="3" xfId="1" applyNumberFormat="1" applyFont="1" applyBorder="1" applyAlignment="1">
      <alignment horizontal="center" wrapText="1"/>
    </xf>
    <xf numFmtId="167" fontId="22" fillId="0" borderId="3" xfId="1" applyNumberFormat="1" applyFont="1" applyBorder="1" applyAlignment="1">
      <alignment horizontal="right" wrapText="1"/>
    </xf>
    <xf numFmtId="167" fontId="22" fillId="0" borderId="3" xfId="1" applyNumberFormat="1" applyFont="1" applyBorder="1" applyAlignment="1">
      <alignment vertical="top" wrapText="1"/>
    </xf>
    <xf numFmtId="167" fontId="22" fillId="0" borderId="3" xfId="1" applyNumberFormat="1" applyFont="1" applyBorder="1" applyAlignment="1">
      <alignment horizontal="right"/>
    </xf>
    <xf numFmtId="0" fontId="16" fillId="0" borderId="0" xfId="0" applyFont="1" applyAlignment="1">
      <alignment vertical="top" wrapText="1"/>
    </xf>
    <xf numFmtId="0" fontId="41" fillId="0" borderId="0" xfId="1" applyFont="1" applyAlignment="1">
      <alignment horizontal="left" vertical="top" wrapText="1"/>
    </xf>
    <xf numFmtId="0" fontId="34" fillId="0" borderId="0" xfId="1" applyFont="1"/>
    <xf numFmtId="0" fontId="0" fillId="0" borderId="0" xfId="0" applyAlignment="1">
      <alignment wrapText="1"/>
    </xf>
    <xf numFmtId="0" fontId="31" fillId="0" borderId="0" xfId="0" applyFont="1" applyAlignment="1">
      <alignment vertical="top" wrapText="1"/>
    </xf>
    <xf numFmtId="0" fontId="0" fillId="0" borderId="0" xfId="1" applyFont="1" applyAlignment="1">
      <alignment horizontal="left" vertical="top" wrapText="1"/>
    </xf>
    <xf numFmtId="0" fontId="36" fillId="0" borderId="0" xfId="1" applyFont="1" applyAlignment="1">
      <alignment horizontal="left" vertical="top" wrapText="1"/>
    </xf>
    <xf numFmtId="0" fontId="42" fillId="0" borderId="0" xfId="1" applyFont="1" applyAlignment="1">
      <alignment horizontal="center" wrapText="1"/>
    </xf>
    <xf numFmtId="2" fontId="42" fillId="0" borderId="0" xfId="1" applyNumberFormat="1" applyFont="1" applyAlignment="1">
      <alignment horizontal="right" wrapText="1"/>
    </xf>
    <xf numFmtId="0" fontId="42" fillId="0" borderId="0" xfId="1" applyFont="1" applyAlignment="1">
      <alignment horizontal="left" wrapText="1"/>
    </xf>
    <xf numFmtId="2" fontId="42" fillId="0" borderId="0" xfId="1" applyNumberFormat="1" applyFont="1" applyAlignment="1">
      <alignment horizontal="left" wrapText="1"/>
    </xf>
    <xf numFmtId="167" fontId="42" fillId="0" borderId="0" xfId="1" applyNumberFormat="1" applyFont="1" applyAlignment="1">
      <alignment horizontal="left" wrapText="1"/>
    </xf>
    <xf numFmtId="167" fontId="38" fillId="0" borderId="0" xfId="1" applyNumberFormat="1" applyFont="1" applyAlignment="1">
      <alignment horizontal="right" vertical="center"/>
    </xf>
    <xf numFmtId="0" fontId="16" fillId="0" borderId="0" xfId="1" applyFont="1" applyAlignment="1">
      <alignment horizontal="left" wrapText="1"/>
    </xf>
    <xf numFmtId="2" fontId="16" fillId="0" borderId="0" xfId="1" applyNumberFormat="1" applyFont="1" applyAlignment="1">
      <alignment horizontal="left" wrapText="1"/>
    </xf>
    <xf numFmtId="167" fontId="16" fillId="0" borderId="0" xfId="1" applyNumberFormat="1" applyFont="1" applyAlignment="1">
      <alignment horizontal="left" wrapText="1"/>
    </xf>
    <xf numFmtId="0" fontId="16" fillId="0" borderId="3" xfId="1" applyFont="1" applyBorder="1" applyAlignment="1">
      <alignment horizontal="left" vertical="top" wrapText="1"/>
    </xf>
    <xf numFmtId="0" fontId="16" fillId="0" borderId="3" xfId="1" applyFont="1" applyBorder="1" applyAlignment="1">
      <alignment horizontal="center" wrapText="1"/>
    </xf>
    <xf numFmtId="2" fontId="16" fillId="0" borderId="3" xfId="1" applyNumberFormat="1" applyFont="1" applyBorder="1" applyAlignment="1">
      <alignment horizontal="right" wrapText="1"/>
    </xf>
    <xf numFmtId="167" fontId="16" fillId="0" borderId="3" xfId="1" applyNumberFormat="1" applyFont="1" applyBorder="1" applyAlignment="1">
      <alignment horizontal="right"/>
    </xf>
    <xf numFmtId="0" fontId="16" fillId="0" borderId="0" xfId="0" applyFont="1" applyAlignment="1">
      <alignment horizontal="left" vertical="top" wrapText="1"/>
    </xf>
    <xf numFmtId="0" fontId="16" fillId="0" borderId="0" xfId="0" applyFont="1" applyAlignment="1">
      <alignment horizontal="center" wrapText="1"/>
    </xf>
    <xf numFmtId="2" fontId="16" fillId="0" borderId="0" xfId="0" applyNumberFormat="1" applyFont="1" applyAlignment="1">
      <alignment horizontal="right"/>
    </xf>
    <xf numFmtId="0" fontId="16" fillId="0" borderId="3" xfId="1" applyFont="1" applyBorder="1" applyAlignment="1">
      <alignment horizontal="left" wrapText="1"/>
    </xf>
    <xf numFmtId="2" fontId="16" fillId="0" borderId="3" xfId="1" applyNumberFormat="1" applyFont="1" applyBorder="1" applyAlignment="1">
      <alignment horizontal="left" wrapText="1"/>
    </xf>
    <xf numFmtId="167" fontId="16" fillId="0" borderId="3" xfId="1" applyNumberFormat="1" applyFont="1" applyBorder="1" applyAlignment="1">
      <alignment horizontal="left" wrapText="1"/>
    </xf>
    <xf numFmtId="2" fontId="16" fillId="0" borderId="0" xfId="0" applyNumberFormat="1" applyFont="1" applyAlignment="1">
      <alignment horizontal="right" wrapText="1"/>
    </xf>
    <xf numFmtId="0" fontId="41" fillId="0" borderId="0" xfId="0" applyFont="1" applyAlignment="1">
      <alignment horizontal="left" vertical="top" wrapText="1"/>
    </xf>
    <xf numFmtId="167" fontId="16" fillId="0" borderId="0" xfId="1" applyNumberFormat="1" applyFont="1" applyAlignment="1">
      <alignment horizontal="right" wrapText="1"/>
    </xf>
    <xf numFmtId="0" fontId="41" fillId="0" borderId="3" xfId="1" applyFont="1" applyBorder="1" applyAlignment="1">
      <alignment horizontal="left" vertical="top" wrapText="1"/>
    </xf>
    <xf numFmtId="0" fontId="42" fillId="0" borderId="0" xfId="1" applyFont="1" applyAlignment="1">
      <alignment horizontal="left" vertical="top" wrapText="1"/>
    </xf>
    <xf numFmtId="167" fontId="42" fillId="0" borderId="0" xfId="1" applyNumberFormat="1" applyFont="1" applyAlignment="1">
      <alignment horizontal="right"/>
    </xf>
    <xf numFmtId="0" fontId="38" fillId="0" borderId="0" xfId="1" applyFont="1" applyAlignment="1">
      <alignment horizontal="right" vertical="top" wrapText="1"/>
    </xf>
    <xf numFmtId="167" fontId="38" fillId="0" borderId="0" xfId="1" applyNumberFormat="1" applyFont="1" applyAlignment="1">
      <alignment wrapText="1"/>
    </xf>
    <xf numFmtId="0" fontId="38" fillId="0" borderId="3" xfId="1" applyFont="1" applyBorder="1" applyAlignment="1">
      <alignment wrapText="1"/>
    </xf>
    <xf numFmtId="167" fontId="38" fillId="0" borderId="3" xfId="1" applyNumberFormat="1" applyFont="1" applyBorder="1" applyAlignment="1">
      <alignment wrapText="1"/>
    </xf>
    <xf numFmtId="0" fontId="38" fillId="0" borderId="0" xfId="1" applyFont="1" applyAlignment="1">
      <alignment vertical="top" wrapText="1"/>
    </xf>
    <xf numFmtId="0" fontId="25" fillId="0" borderId="0" xfId="6" applyFont="1" applyAlignment="1">
      <alignment horizontal="center" vertical="center" wrapText="1"/>
    </xf>
    <xf numFmtId="49" fontId="25" fillId="0" borderId="0" xfId="6" applyNumberFormat="1" applyFont="1" applyAlignment="1">
      <alignment horizontal="center" vertical="center"/>
    </xf>
    <xf numFmtId="168" fontId="25" fillId="0" borderId="0" xfId="6" applyNumberFormat="1" applyFont="1" applyAlignment="1" applyProtection="1">
      <alignment horizontal="center" vertical="center" wrapText="1"/>
      <protection locked="0"/>
    </xf>
    <xf numFmtId="4" fontId="25" fillId="0" borderId="0" xfId="6" applyNumberFormat="1" applyFont="1" applyAlignment="1" applyProtection="1">
      <alignment horizontal="center" vertical="center" wrapText="1"/>
      <protection locked="0"/>
    </xf>
    <xf numFmtId="4" fontId="25" fillId="0" borderId="0" xfId="6" applyNumberFormat="1" applyFont="1" applyAlignment="1">
      <alignment horizontal="center" vertical="center"/>
    </xf>
    <xf numFmtId="0" fontId="25" fillId="0" borderId="0" xfId="6" applyFont="1" applyAlignment="1">
      <alignment horizontal="center" vertical="center"/>
    </xf>
    <xf numFmtId="0" fontId="39" fillId="0" borderId="3" xfId="1" applyFont="1" applyBorder="1" applyAlignment="1">
      <alignment horizontal="center" wrapText="1"/>
    </xf>
    <xf numFmtId="49" fontId="28" fillId="28" borderId="1" xfId="1" applyNumberFormat="1" applyFont="1" applyFill="1" applyBorder="1" applyAlignment="1">
      <alignment horizontal="center" vertical="top" wrapText="1"/>
    </xf>
    <xf numFmtId="0" fontId="73" fillId="0" borderId="13" xfId="1" applyFont="1" applyBorder="1" applyAlignment="1">
      <alignment horizontal="left" vertical="center" wrapText="1"/>
    </xf>
    <xf numFmtId="0" fontId="73" fillId="0" borderId="1" xfId="1" applyFont="1" applyBorder="1" applyAlignment="1">
      <alignment horizontal="center" vertical="center" wrapText="1"/>
    </xf>
    <xf numFmtId="0" fontId="73" fillId="0" borderId="1" xfId="1" applyFont="1" applyBorder="1" applyAlignment="1">
      <alignment horizontal="center" wrapText="1"/>
    </xf>
    <xf numFmtId="165" fontId="73" fillId="0" borderId="1" xfId="1" applyNumberFormat="1" applyFont="1" applyBorder="1" applyAlignment="1">
      <alignment horizontal="center" wrapText="1"/>
    </xf>
    <xf numFmtId="44" fontId="73" fillId="0" borderId="1" xfId="1" applyNumberFormat="1" applyFont="1" applyBorder="1" applyAlignment="1">
      <alignment horizontal="center" wrapText="1"/>
    </xf>
    <xf numFmtId="44" fontId="73" fillId="0" borderId="14" xfId="1" applyNumberFormat="1" applyFont="1" applyBorder="1" applyAlignment="1">
      <alignment horizontal="center" wrapText="1"/>
    </xf>
    <xf numFmtId="49" fontId="28" fillId="0" borderId="1" xfId="1" applyNumberFormat="1" applyFont="1" applyBorder="1" applyAlignment="1">
      <alignment horizontal="center" vertical="top" wrapText="1"/>
    </xf>
    <xf numFmtId="0" fontId="28" fillId="0" borderId="1" xfId="1" applyFont="1" applyBorder="1" applyAlignment="1">
      <alignment horizontal="center" vertical="top" wrapText="1"/>
    </xf>
    <xf numFmtId="0" fontId="39" fillId="29" borderId="3" xfId="1" applyFont="1" applyFill="1" applyBorder="1" applyAlignment="1">
      <alignment vertical="top" wrapText="1"/>
    </xf>
    <xf numFmtId="0" fontId="21" fillId="29" borderId="3" xfId="1" applyFont="1" applyFill="1" applyBorder="1" applyAlignment="1">
      <alignment horizontal="left" vertical="top" wrapText="1"/>
    </xf>
    <xf numFmtId="0" fontId="2" fillId="0" borderId="0" xfId="1" applyFont="1" applyAlignment="1">
      <alignment horizontal="center" vertical="center" wrapText="1"/>
    </xf>
    <xf numFmtId="0" fontId="4" fillId="0" borderId="0" xfId="1" applyFont="1"/>
    <xf numFmtId="0" fontId="20" fillId="0" borderId="0" xfId="1" applyFont="1" applyAlignment="1">
      <alignment wrapText="1"/>
    </xf>
    <xf numFmtId="0" fontId="20" fillId="0" borderId="0" xfId="1" applyFont="1"/>
    <xf numFmtId="0" fontId="13" fillId="0" borderId="0" xfId="1" applyFont="1"/>
    <xf numFmtId="0" fontId="1" fillId="0" borderId="0" xfId="1"/>
    <xf numFmtId="0" fontId="13" fillId="0" borderId="0" xfId="1" applyFont="1" applyAlignment="1">
      <alignment horizontal="left"/>
    </xf>
    <xf numFmtId="0" fontId="27" fillId="0" borderId="0" xfId="1" applyFont="1" applyAlignment="1">
      <alignment horizontal="left" vertical="top" wrapText="1"/>
    </xf>
    <xf numFmtId="0" fontId="18" fillId="0" borderId="0" xfId="1" applyFont="1" applyAlignment="1">
      <alignment horizontal="left" vertical="top" wrapText="1"/>
    </xf>
    <xf numFmtId="0" fontId="17" fillId="0" borderId="0" xfId="1" applyFont="1" applyAlignment="1">
      <alignment horizontal="left" vertical="top" wrapText="1"/>
    </xf>
    <xf numFmtId="0" fontId="26" fillId="2" borderId="1" xfId="1" applyFont="1" applyFill="1" applyBorder="1" applyAlignment="1">
      <alignment horizontal="left" vertical="center" wrapText="1"/>
    </xf>
    <xf numFmtId="0" fontId="23" fillId="2" borderId="3" xfId="1" applyFont="1" applyFill="1" applyBorder="1" applyAlignment="1">
      <alignment horizontal="left" wrapText="1"/>
    </xf>
    <xf numFmtId="0" fontId="26" fillId="2" borderId="1" xfId="1" applyFont="1" applyFill="1" applyBorder="1" applyAlignment="1">
      <alignment horizontal="left" wrapText="1"/>
    </xf>
    <xf numFmtId="0" fontId="39" fillId="29" borderId="3" xfId="1" applyFont="1" applyFill="1" applyBorder="1" applyAlignment="1">
      <alignment horizontal="center" wrapText="1"/>
    </xf>
    <xf numFmtId="44" fontId="42" fillId="0" borderId="3" xfId="1" applyNumberFormat="1" applyFont="1" applyBorder="1" applyAlignment="1">
      <alignment horizontal="right"/>
    </xf>
    <xf numFmtId="0" fontId="23" fillId="2" borderId="1" xfId="1" applyFont="1" applyFill="1" applyBorder="1" applyAlignment="1">
      <alignment horizontal="left" wrapText="1"/>
    </xf>
    <xf numFmtId="0" fontId="26" fillId="2" borderId="3" xfId="1" applyFont="1" applyFill="1" applyBorder="1" applyAlignment="1">
      <alignment horizontal="left" wrapText="1"/>
    </xf>
    <xf numFmtId="0" fontId="27" fillId="2" borderId="3" xfId="0" applyFont="1" applyFill="1" applyBorder="1" applyAlignment="1">
      <alignment horizontal="left" wrapText="1"/>
    </xf>
    <xf numFmtId="0" fontId="25" fillId="2" borderId="1" xfId="1" applyFont="1" applyFill="1" applyBorder="1" applyAlignment="1">
      <alignment horizontal="left" wrapText="1"/>
    </xf>
    <xf numFmtId="0" fontId="37" fillId="0" borderId="1" xfId="1" applyFont="1" applyBorder="1" applyAlignment="1">
      <alignment horizontal="center" wrapText="1"/>
    </xf>
    <xf numFmtId="0" fontId="28" fillId="28" borderId="1" xfId="1" applyFont="1" applyFill="1" applyBorder="1" applyAlignment="1">
      <alignment horizontal="center" vertical="top" wrapText="1"/>
    </xf>
    <xf numFmtId="0" fontId="30" fillId="0" borderId="0" xfId="1" applyFont="1" applyAlignment="1">
      <alignment horizontal="left" vertical="top" wrapText="1"/>
    </xf>
    <xf numFmtId="0" fontId="22" fillId="0" borderId="0" xfId="1" applyFont="1"/>
  </cellXfs>
  <cellStyles count="63">
    <cellStyle name="20% - Accent1" xfId="7" xr:uid="{5120E061-3EE0-4EE0-8731-A19B36C19A18}"/>
    <cellStyle name="20% - Accent2" xfId="8" xr:uid="{E1B437C1-9D7A-44F1-A079-E3A387166994}"/>
    <cellStyle name="20% - Accent3" xfId="9" xr:uid="{BF9F3E70-9E42-4E22-8E86-AE8A6095AAD2}"/>
    <cellStyle name="20% - Accent4" xfId="10" xr:uid="{468F2ACB-CFC6-4A5E-A7FD-A3530B4A074A}"/>
    <cellStyle name="20% - Accent5" xfId="11" xr:uid="{EBA6D9CD-8634-4E82-94F3-4451A80BA747}"/>
    <cellStyle name="20% - Accent6" xfId="12" xr:uid="{9D6D84D4-262F-4FF1-A82A-A796209A4FA9}"/>
    <cellStyle name="40% - Accent1" xfId="13" xr:uid="{87F41F40-D892-40CB-8E7D-AD43F95BDCBA}"/>
    <cellStyle name="40% - Accent2" xfId="14" xr:uid="{F802180A-FB23-4B48-B2D6-DD0CE940001A}"/>
    <cellStyle name="40% - Accent3" xfId="15" xr:uid="{E461F7CF-E149-4103-8A2A-DA0DEA3198B6}"/>
    <cellStyle name="40% - Accent4" xfId="16" xr:uid="{AE5CC43B-4F79-4C7F-8F5F-5C4B899CB3ED}"/>
    <cellStyle name="40% - Accent5" xfId="17" xr:uid="{FEA24AD6-5143-44E6-B42A-CF5BD80B7755}"/>
    <cellStyle name="40% - Accent6" xfId="18" xr:uid="{16B1CEA3-4578-45C9-873D-7995D961C48F}"/>
    <cellStyle name="60% - Accent1" xfId="19" xr:uid="{D80C53FA-650C-457F-8874-1A52AFA9A010}"/>
    <cellStyle name="60% - Accent2" xfId="20" xr:uid="{F3B65BD8-F0F0-4B75-85CD-4CCF0FFD63D3}"/>
    <cellStyle name="60% - Accent3" xfId="21" xr:uid="{36A9EAA9-2E57-4A03-9AA5-7FF5B53A6722}"/>
    <cellStyle name="60% - Accent4" xfId="22" xr:uid="{900C1904-C76E-4A9B-9877-1B2D3B38687A}"/>
    <cellStyle name="60% - Accent5" xfId="23" xr:uid="{A925F19A-4515-4658-AAC8-C76738368D84}"/>
    <cellStyle name="60% - Accent6" xfId="24" xr:uid="{C9B92306-56A3-4A30-BE44-6A93523303C0}"/>
    <cellStyle name="Accent" xfId="25" xr:uid="{C577628F-997A-4724-8B09-EC2DAEDA8859}"/>
    <cellStyle name="Accent 1" xfId="26" xr:uid="{2F30A2D1-FE33-40EF-8096-866F2F9581C3}"/>
    <cellStyle name="Accent 2" xfId="27" xr:uid="{365350FC-5E56-493C-AE28-05BE3551E5DD}"/>
    <cellStyle name="Accent 3" xfId="28" xr:uid="{598F6EB9-266B-45CC-8E83-205CC9F9D48E}"/>
    <cellStyle name="Accent1" xfId="29" xr:uid="{17AF9B61-A327-4843-A758-67DC3955FA5A}"/>
    <cellStyle name="Accent2" xfId="30" xr:uid="{D2B1069E-8A10-49CA-9E99-661C722AD6E3}"/>
    <cellStyle name="Accent3" xfId="31" xr:uid="{52601D0C-5158-45C3-9D9E-14496C5BD4D6}"/>
    <cellStyle name="Accent4" xfId="32" xr:uid="{E435DF60-560E-41D8-8E87-A64A268C582E}"/>
    <cellStyle name="Accent5" xfId="33" xr:uid="{B19170EB-CB60-45F8-AF60-7B681628BF27}"/>
    <cellStyle name="Accent6" xfId="34" xr:uid="{AEE73CDC-2FAA-4D2A-95C8-E6FABA1E801B}"/>
    <cellStyle name="Bad" xfId="35" xr:uid="{8F54F542-54CE-4383-B459-55937E7C6E6D}"/>
    <cellStyle name="Calculation" xfId="36" xr:uid="{B85F9879-A9FB-4C57-BB0D-41F2908F92A4}"/>
    <cellStyle name="Check Cell" xfId="37" xr:uid="{A090A169-3322-43F1-AD11-BAED2DA24EC5}"/>
    <cellStyle name="Comma_List1" xfId="4" xr:uid="{00000000-0005-0000-0000-000000000000}"/>
    <cellStyle name="Error" xfId="38" xr:uid="{F70DBC97-B603-40D6-A701-279288ADBB68}"/>
    <cellStyle name="Explanatory Text" xfId="39" xr:uid="{F8F2CD05-51F4-424A-84D1-7EAC6F600C24}"/>
    <cellStyle name="Footnote" xfId="40" xr:uid="{11C0F4C3-68E2-45A0-A2E1-2D6A437BE7F4}"/>
    <cellStyle name="Good" xfId="41" xr:uid="{0E575C4B-EDD6-43E4-9F7F-A292DB130E42}"/>
    <cellStyle name="Heading" xfId="42" xr:uid="{C49B4D0B-413A-4314-96ED-77F2E810E7F0}"/>
    <cellStyle name="Heading 1" xfId="43" xr:uid="{DA55DAFC-3983-4630-AAFA-93429265BC1F}"/>
    <cellStyle name="Heading 2" xfId="44" xr:uid="{A90EFC43-4655-47FF-81D9-4422130C94B2}"/>
    <cellStyle name="Heading 3" xfId="45" xr:uid="{C31EF059-490D-4234-A5D5-E59F97A8338D}"/>
    <cellStyle name="Heading 4" xfId="46" xr:uid="{AB32B74B-9059-42F1-9FB6-E88FC0B53D68}"/>
    <cellStyle name="Input" xfId="47" xr:uid="{5C92B6CD-6335-472C-94AC-CAB4008CDE9E}"/>
    <cellStyle name="Linked Cell" xfId="48" xr:uid="{5998D388-EC86-4663-8214-408B418FF73C}"/>
    <cellStyle name="Loše 2" xfId="49" xr:uid="{AD2A6461-3032-4B4A-9058-2446BE0BE9A1}"/>
    <cellStyle name="Naslov 1 1" xfId="51" xr:uid="{ED9A4A6D-E46F-4C52-85E7-3B9F8BFEB57C}"/>
    <cellStyle name="Naslov 1 2" xfId="50" xr:uid="{03D367F6-C15D-4531-8CBA-22B7ECA97A37}"/>
    <cellStyle name="Naslov 2 2" xfId="52" xr:uid="{994583B9-9423-40A0-B841-3F4670CF682A}"/>
    <cellStyle name="Neutral" xfId="53" xr:uid="{0D18AB0B-09E2-4691-8967-AE25DB2D802E}"/>
    <cellStyle name="Neutralno 2" xfId="54" xr:uid="{2D5EE729-94F9-44CC-A753-8D1E19BE7EEB}"/>
    <cellStyle name="Normal 2" xfId="5" xr:uid="{00000000-0005-0000-0000-000001000000}"/>
    <cellStyle name="Normalno" xfId="0" builtinId="0"/>
    <cellStyle name="Normalno 2" xfId="1" xr:uid="{00000000-0005-0000-0000-000003000000}"/>
    <cellStyle name="Normalno 3" xfId="2" xr:uid="{00000000-0005-0000-0000-000004000000}"/>
    <cellStyle name="Normalno 4" xfId="6" xr:uid="{BE2EE955-2500-4F7C-8BDF-B96EE9949E35}"/>
    <cellStyle name="Note" xfId="55" xr:uid="{5C449A25-2F6F-4E64-B346-E3C7BEE099D2}"/>
    <cellStyle name="Output" xfId="56" xr:uid="{861FAA78-94B0-4ACF-AFD4-A10DF43E45E9}"/>
    <cellStyle name="Status" xfId="57" xr:uid="{2D9DA8EF-D7A3-4118-849A-1EBAE569240F}"/>
    <cellStyle name="Text" xfId="58" xr:uid="{973C2593-7B99-416B-BF18-DA240229B766}"/>
    <cellStyle name="Title" xfId="59" xr:uid="{4DAF26BB-E41A-4188-89A8-DDEFB3330AAD}"/>
    <cellStyle name="Total" xfId="60" xr:uid="{56ADDE56-52F7-4EB2-BC30-DB0431C0B3A0}"/>
    <cellStyle name="Warning" xfId="61" xr:uid="{6649B4D4-071C-4BD9-9285-7ACF003EB871}"/>
    <cellStyle name="Warning Text" xfId="62" xr:uid="{401E8FF9-47DC-4204-9B1F-95B6E8642BD7}"/>
    <cellStyle name="Zarez 2" xfId="3"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TROŠKOVNIK"/>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proračun"/>
      <sheetName val="V-LEVEL KRILO"/>
      <sheetName val="V-LEVEL BAZEN"/>
      <sheetName val="11 PARKING br.6.1"/>
      <sheetName val="13 ENTRY PIAZZA"/>
      <sheetName val="V LEVEL ZONA"/>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elektro"/>
      <sheetName val="el_sunčana_el"/>
      <sheetName val="proračun gubitak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koeficijenti"/>
      <sheetName val="Hotel kolicine"/>
      <sheetName val="Faktori"/>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i.1 zemljani radovi"/>
      <sheetName val="i.2 betonski i ab radovi"/>
      <sheetName val="i.3 zidarski radovi"/>
      <sheetName val="i.5 keramičarski radovi"/>
      <sheetName val="i.6 kamenorezački"/>
      <sheetName val="viiic.0.e"/>
      <sheetName val="i a_gradevinski radovi"/>
      <sheetName val="1_an_vik"/>
      <sheetName val="5_IZOLATERSKI RADOVI"/>
      <sheetName val="POMOĆNI"/>
      <sheetName val="Parametri i analize"/>
      <sheetName val="16__Prometnice25"/>
      <sheetName val="17__Ograda13"/>
      <sheetName val="18__Krajobraz13"/>
      <sheetName val="16__Prometnice26"/>
      <sheetName val="razni_5"/>
      <sheetName val="oprema_dvor_5"/>
      <sheetName val="offen_LIDL-Troskovnik-16-17-185"/>
      <sheetName val="16__Prometnice21"/>
      <sheetName val="17__Ograda11"/>
      <sheetName val="18__Krajobraz11"/>
      <sheetName val="16__Prometnice22"/>
      <sheetName val="16__Prometnice23"/>
      <sheetName val="17__Ograda12"/>
      <sheetName val="18__Krajobraz12"/>
      <sheetName val="16__Prometnice24"/>
      <sheetName val="dvorana"/>
      <sheetName val="elektroinstalacije"/>
      <sheetName val="f_bazenska_tehnika"/>
      <sheetName val="V-LEVEL_KRILO5"/>
      <sheetName val="V-LEVEL_BAZEN5"/>
      <sheetName val="11_PARKING_br_6_15"/>
      <sheetName val="13_ENTRY_PIAZZA5"/>
      <sheetName val="V_LEVEL_ZONA5"/>
      <sheetName val="proračun_gubitaka1"/>
      <sheetName val="Hotel_kolicine"/>
      <sheetName val="i_1_zemljani_radovi"/>
      <sheetName val="i_2_betonski_i_ab_radovi"/>
      <sheetName val="i_3_zidarski_radovi"/>
      <sheetName val="i_5_keramičarski_radovi"/>
      <sheetName val="i_6_kamenorezački"/>
      <sheetName val="5_IZOLATERSKI_RADOVI"/>
      <sheetName val="RAZNI RADOVI"/>
      <sheetName val="konzern-ratios"/>
      <sheetName val="Aktivni"/>
      <sheetName val="f_bazenska_tehnika1"/>
      <sheetName val="elektro_trosk"/>
      <sheetName val="Rabatte"/>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razni_7"/>
      <sheetName val="oprema_dvor_7"/>
      <sheetName val="offen_LIDL-Troskovnik-16-17-187"/>
      <sheetName val="V-LEVEL_KRILO7"/>
      <sheetName val="V-LEVEL_BAZEN7"/>
      <sheetName val="11_PARKING_br_6_17"/>
      <sheetName val="13_ENTRY_PIAZZA7"/>
      <sheetName val="V_LEVEL_ZONA7"/>
      <sheetName val="proračun_gubitaka3"/>
      <sheetName val="razni_6"/>
      <sheetName val="oprema_dvor_6"/>
      <sheetName val="offen_LIDL-Troskovnik-16-17-186"/>
      <sheetName val="V-LEVEL_KRILO6"/>
      <sheetName val="V-LEVEL_BAZEN6"/>
      <sheetName val="11_PARKING_br_6_16"/>
      <sheetName val="13_ENTRY_PIAZZA6"/>
      <sheetName val="V_LEVEL_ZONA6"/>
      <sheetName val="proračun_gubitaka2"/>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f_bazenska_tehnika2"/>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Hotel_kolicine1"/>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Hotel_kolicine2"/>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 val="viiic_0_e1"/>
      <sheetName val="i_1_zemljani_radovi1"/>
      <sheetName val="i_2_betonski_i_ab_radovi1"/>
      <sheetName val="i_3_zidarski_radovi1"/>
      <sheetName val="i_5_keramičarski_radovi1"/>
      <sheetName val="i_6_kamenorezački1"/>
      <sheetName val="i_a_gradevinski_radovi1"/>
      <sheetName val="viiic_0_e"/>
      <sheetName val="i_a_gradevinski_radovi"/>
      <sheetName val="viiic_0_e2"/>
      <sheetName val="i_1_zemljani_radovi2"/>
      <sheetName val="i_2_betonski_i_ab_radovi2"/>
      <sheetName val="i_3_zidarski_radovi2"/>
      <sheetName val="i_5_keramičarski_radovi2"/>
      <sheetName val="i_6_kamenorezački2"/>
      <sheetName val="i_a_gradevinski_radovi2"/>
      <sheetName val="viiic_0_e3"/>
      <sheetName val="i_1_zemljani_radovi3"/>
      <sheetName val="i_2_betonski_i_ab_radovi3"/>
      <sheetName val="i_3_zidarski_radovi3"/>
      <sheetName val="i_5_keramičarski_radovi3"/>
      <sheetName val="i_6_kamenorezački3"/>
      <sheetName val="i_a_gradevinski_radovi3"/>
    </sheetNames>
    <sheetDataSet>
      <sheetData sheetId="0" refreshError="1"/>
      <sheetData sheetId="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row r="66">
          <cell r="G66">
            <v>81489.785000000003</v>
          </cell>
        </row>
      </sheetData>
      <sheetData sheetId="5">
        <row r="66">
          <cell r="G66">
            <v>81489.785000000003</v>
          </cell>
        </row>
      </sheetData>
      <sheetData sheetId="6"/>
      <sheetData sheetId="7"/>
      <sheetData sheetId="8">
        <row r="66">
          <cell r="G66">
            <v>81489.785000000003</v>
          </cell>
        </row>
      </sheetData>
      <sheetData sheetId="9">
        <row r="66">
          <cell r="G66">
            <v>81489.785000000003</v>
          </cell>
        </row>
      </sheetData>
      <sheetData sheetId="10">
        <row r="66">
          <cell r="G66">
            <v>81489.785000000003</v>
          </cell>
        </row>
      </sheetData>
      <sheetData sheetId="11">
        <row r="66">
          <cell r="G66">
            <v>81489.785000000003</v>
          </cell>
        </row>
      </sheetData>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efreshError="1"/>
      <sheetData sheetId="24" refreshError="1"/>
      <sheetData sheetId="25">
        <row r="66">
          <cell r="G66">
            <v>81489.785000000003</v>
          </cell>
        </row>
      </sheetData>
      <sheetData sheetId="26">
        <row r="66">
          <cell r="G66">
            <v>81489.785000000003</v>
          </cell>
        </row>
      </sheetData>
      <sheetData sheetId="27"/>
      <sheetData sheetId="28"/>
      <sheetData sheetId="29">
        <row r="66">
          <cell r="G66">
            <v>81489.785000000003</v>
          </cell>
        </row>
      </sheetData>
      <sheetData sheetId="30">
        <row r="66">
          <cell r="G66">
            <v>81489.785000000003</v>
          </cell>
        </row>
      </sheetData>
      <sheetData sheetId="31"/>
      <sheetData sheetId="32"/>
      <sheetData sheetId="33"/>
      <sheetData sheetId="34"/>
      <sheetData sheetId="35"/>
      <sheetData sheetId="36"/>
      <sheetData sheetId="37" refreshError="1"/>
      <sheetData sheetId="38" refreshError="1"/>
      <sheetData sheetId="39">
        <row r="66">
          <cell r="G66">
            <v>81489.785000000003</v>
          </cell>
        </row>
      </sheetData>
      <sheetData sheetId="40">
        <row r="66">
          <cell r="G66">
            <v>81489.785000000003</v>
          </cell>
        </row>
      </sheetData>
      <sheetData sheetId="41">
        <row r="66">
          <cell r="G66">
            <v>81489.785000000003</v>
          </cell>
        </row>
      </sheetData>
      <sheetData sheetId="42">
        <row r="66">
          <cell r="G66">
            <v>81489.785000000003</v>
          </cell>
        </row>
      </sheetData>
      <sheetData sheetId="43" refreshError="1"/>
      <sheetData sheetId="44">
        <row r="66">
          <cell r="G66">
            <v>81489.785000000003</v>
          </cell>
        </row>
      </sheetData>
      <sheetData sheetId="45">
        <row r="66">
          <cell r="G66">
            <v>81489.785000000003</v>
          </cell>
        </row>
      </sheetData>
      <sheetData sheetId="46">
        <row r="66">
          <cell r="G66">
            <v>81489.785000000003</v>
          </cell>
        </row>
      </sheetData>
      <sheetData sheetId="47">
        <row r="66">
          <cell r="G66">
            <v>81489.785000000003</v>
          </cell>
        </row>
      </sheetData>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row r="66">
          <cell r="G66">
            <v>81489.785000000003</v>
          </cell>
        </row>
      </sheetData>
      <sheetData sheetId="54">
        <row r="66">
          <cell r="G66">
            <v>81489.785000000003</v>
          </cell>
        </row>
      </sheetData>
      <sheetData sheetId="55">
        <row r="66">
          <cell r="G66">
            <v>81489.785000000003</v>
          </cell>
        </row>
      </sheetData>
      <sheetData sheetId="56" refreshError="1"/>
      <sheetData sheetId="57" refreshError="1"/>
      <sheetData sheetId="58" refreshError="1"/>
      <sheetData sheetId="59">
        <row r="66">
          <cell r="G66">
            <v>81489.785000000003</v>
          </cell>
        </row>
      </sheetData>
      <sheetData sheetId="60">
        <row r="66">
          <cell r="G66">
            <v>81489.785000000003</v>
          </cell>
        </row>
      </sheetData>
      <sheetData sheetId="61">
        <row r="66">
          <cell r="G66">
            <v>81489.785000000003</v>
          </cell>
        </row>
      </sheetData>
      <sheetData sheetId="62">
        <row r="66">
          <cell r="G66">
            <v>81489.785000000003</v>
          </cell>
        </row>
      </sheetData>
      <sheetData sheetId="63">
        <row r="66">
          <cell r="G66">
            <v>81489.785000000003</v>
          </cell>
        </row>
      </sheetData>
      <sheetData sheetId="64">
        <row r="66">
          <cell r="G66">
            <v>81489.785000000003</v>
          </cell>
        </row>
      </sheetData>
      <sheetData sheetId="65">
        <row r="66">
          <cell r="G66">
            <v>81489.785000000003</v>
          </cell>
        </row>
      </sheetData>
      <sheetData sheetId="66">
        <row r="66">
          <cell r="G66">
            <v>81489.785000000003</v>
          </cell>
        </row>
      </sheetData>
      <sheetData sheetId="67">
        <row r="66">
          <cell r="G66">
            <v>81489.785000000003</v>
          </cell>
        </row>
      </sheetData>
      <sheetData sheetId="68">
        <row r="66">
          <cell r="G66">
            <v>81489.785000000003</v>
          </cell>
        </row>
      </sheetData>
      <sheetData sheetId="69">
        <row r="66">
          <cell r="G66">
            <v>81489.785000000003</v>
          </cell>
        </row>
      </sheetData>
      <sheetData sheetId="70">
        <row r="66">
          <cell r="G66">
            <v>81489.785000000003</v>
          </cell>
        </row>
      </sheetData>
      <sheetData sheetId="71">
        <row r="66">
          <cell r="G66">
            <v>81489.785000000003</v>
          </cell>
        </row>
      </sheetData>
      <sheetData sheetId="72" refreshError="1"/>
      <sheetData sheetId="73" refreshError="1"/>
      <sheetData sheetId="74" refreshError="1"/>
      <sheetData sheetId="75" refreshError="1"/>
      <sheetData sheetId="76" refreshError="1"/>
      <sheetData sheetId="77" refreshError="1"/>
      <sheetData sheetId="78">
        <row r="66">
          <cell r="G66">
            <v>81489.785000000003</v>
          </cell>
        </row>
      </sheetData>
      <sheetData sheetId="79">
        <row r="66">
          <cell r="G66">
            <v>81489.785000000003</v>
          </cell>
        </row>
      </sheetData>
      <sheetData sheetId="80"/>
      <sheetData sheetId="81"/>
      <sheetData sheetId="82"/>
      <sheetData sheetId="83"/>
      <sheetData sheetId="84">
        <row r="66">
          <cell r="G66">
            <v>81489.785000000003</v>
          </cell>
        </row>
      </sheetData>
      <sheetData sheetId="85">
        <row r="66">
          <cell r="G66">
            <v>81489.785000000003</v>
          </cell>
        </row>
      </sheetData>
      <sheetData sheetId="86">
        <row r="66">
          <cell r="G66">
            <v>81489.785000000003</v>
          </cell>
        </row>
      </sheetData>
      <sheetData sheetId="87">
        <row r="66">
          <cell r="G66">
            <v>81489.785000000003</v>
          </cell>
        </row>
      </sheetData>
      <sheetData sheetId="88"/>
      <sheetData sheetId="89">
        <row r="66">
          <cell r="G66">
            <v>81489.785000000003</v>
          </cell>
        </row>
      </sheetData>
      <sheetData sheetId="90">
        <row r="66">
          <cell r="G66">
            <v>81489.785000000003</v>
          </cell>
        </row>
      </sheetData>
      <sheetData sheetId="91">
        <row r="66">
          <cell r="G66">
            <v>81489.785000000003</v>
          </cell>
        </row>
      </sheetData>
      <sheetData sheetId="92"/>
      <sheetData sheetId="93"/>
      <sheetData sheetId="94"/>
      <sheetData sheetId="95"/>
      <sheetData sheetId="96">
        <row r="66">
          <cell r="G66">
            <v>81489.785000000003</v>
          </cell>
        </row>
      </sheetData>
      <sheetData sheetId="97">
        <row r="66">
          <cell r="G66">
            <v>81489.785000000003</v>
          </cell>
        </row>
      </sheetData>
      <sheetData sheetId="98">
        <row r="66">
          <cell r="G66">
            <v>81489.785000000003</v>
          </cell>
        </row>
      </sheetData>
      <sheetData sheetId="99">
        <row r="66">
          <cell r="G66">
            <v>81489.785000000003</v>
          </cell>
        </row>
      </sheetData>
      <sheetData sheetId="100"/>
      <sheetData sheetId="101">
        <row r="66">
          <cell r="G66">
            <v>81489.785000000003</v>
          </cell>
        </row>
      </sheetData>
      <sheetData sheetId="102">
        <row r="66">
          <cell r="G66">
            <v>81489.785000000003</v>
          </cell>
        </row>
      </sheetData>
      <sheetData sheetId="103">
        <row r="66">
          <cell r="G66">
            <v>81489.785000000003</v>
          </cell>
        </row>
      </sheetData>
      <sheetData sheetId="104"/>
      <sheetData sheetId="105"/>
      <sheetData sheetId="106"/>
      <sheetData sheetId="107"/>
      <sheetData sheetId="108"/>
      <sheetData sheetId="109">
        <row r="66">
          <cell r="G66">
            <v>81489.785000000003</v>
          </cell>
        </row>
      </sheetData>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ow r="66">
          <cell r="G66">
            <v>81489.785000000003</v>
          </cell>
        </row>
      </sheetData>
      <sheetData sheetId="126"/>
      <sheetData sheetId="127"/>
      <sheetData sheetId="128">
        <row r="66">
          <cell r="G66">
            <v>81489.785000000003</v>
          </cell>
        </row>
      </sheetData>
      <sheetData sheetId="129"/>
      <sheetData sheetId="130"/>
      <sheetData sheetId="131">
        <row r="66">
          <cell r="G66">
            <v>81489.785000000003</v>
          </cell>
        </row>
      </sheetData>
      <sheetData sheetId="132">
        <row r="66">
          <cell r="G66">
            <v>81489.785000000003</v>
          </cell>
        </row>
      </sheetData>
      <sheetData sheetId="133">
        <row r="66">
          <cell r="G66">
            <v>81489.785000000003</v>
          </cell>
        </row>
      </sheetData>
      <sheetData sheetId="134"/>
      <sheetData sheetId="135">
        <row r="66">
          <cell r="G66">
            <v>81489.785000000003</v>
          </cell>
        </row>
      </sheetData>
      <sheetData sheetId="136">
        <row r="66">
          <cell r="G66">
            <v>81489.785000000003</v>
          </cell>
        </row>
      </sheetData>
      <sheetData sheetId="137"/>
      <sheetData sheetId="138"/>
      <sheetData sheetId="139">
        <row r="66">
          <cell r="G66">
            <v>81489.785000000003</v>
          </cell>
        </row>
      </sheetData>
      <sheetData sheetId="140" refreshError="1"/>
      <sheetData sheetId="141">
        <row r="66">
          <cell r="G66">
            <v>81489.785000000003</v>
          </cell>
        </row>
      </sheetData>
      <sheetData sheetId="142">
        <row r="66">
          <cell r="G66">
            <v>81489.785000000003</v>
          </cell>
        </row>
      </sheetData>
      <sheetData sheetId="143">
        <row r="66">
          <cell r="G66">
            <v>81489.785000000003</v>
          </cell>
        </row>
      </sheetData>
      <sheetData sheetId="144">
        <row r="66">
          <cell r="G66">
            <v>81489.785000000003</v>
          </cell>
        </row>
      </sheetData>
      <sheetData sheetId="145">
        <row r="66">
          <cell r="G66">
            <v>81489.785000000003</v>
          </cell>
        </row>
      </sheetData>
      <sheetData sheetId="146">
        <row r="66">
          <cell r="G66">
            <v>81489.785000000003</v>
          </cell>
        </row>
      </sheetData>
      <sheetData sheetId="147">
        <row r="66">
          <cell r="G66">
            <v>81489.785000000003</v>
          </cell>
        </row>
      </sheetData>
      <sheetData sheetId="148">
        <row r="66">
          <cell r="G66">
            <v>81489.785000000003</v>
          </cell>
        </row>
      </sheetData>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row r="66">
          <cell r="G66">
            <v>81489.785000000003</v>
          </cell>
        </row>
      </sheetData>
      <sheetData sheetId="170"/>
      <sheetData sheetId="171">
        <row r="66">
          <cell r="G66">
            <v>81489.785000000003</v>
          </cell>
        </row>
      </sheetData>
      <sheetData sheetId="172">
        <row r="66">
          <cell r="G66">
            <v>81489.785000000003</v>
          </cell>
        </row>
      </sheetData>
      <sheetData sheetId="173">
        <row r="66">
          <cell r="G66">
            <v>81489.785000000003</v>
          </cell>
        </row>
      </sheetData>
      <sheetData sheetId="174"/>
      <sheetData sheetId="175"/>
      <sheetData sheetId="176"/>
      <sheetData sheetId="177">
        <row r="66">
          <cell r="G66">
            <v>81489.785000000003</v>
          </cell>
        </row>
      </sheetData>
      <sheetData sheetId="178"/>
      <sheetData sheetId="179"/>
      <sheetData sheetId="180">
        <row r="66">
          <cell r="G66">
            <v>81489.785000000003</v>
          </cell>
        </row>
      </sheetData>
      <sheetData sheetId="181"/>
      <sheetData sheetId="182"/>
      <sheetData sheetId="183"/>
      <sheetData sheetId="184">
        <row r="66">
          <cell r="G66">
            <v>81489.785000000003</v>
          </cell>
        </row>
      </sheetData>
      <sheetData sheetId="185">
        <row r="66">
          <cell r="G66">
            <v>81489.785000000003</v>
          </cell>
        </row>
      </sheetData>
      <sheetData sheetId="186">
        <row r="66">
          <cell r="G66">
            <v>81489.785000000003</v>
          </cell>
        </row>
      </sheetData>
      <sheetData sheetId="187">
        <row r="66">
          <cell r="G66">
            <v>81489.785000000003</v>
          </cell>
        </row>
      </sheetData>
      <sheetData sheetId="188">
        <row r="66">
          <cell r="G66">
            <v>81489.785000000003</v>
          </cell>
        </row>
      </sheetData>
      <sheetData sheetId="189"/>
      <sheetData sheetId="190"/>
      <sheetData sheetId="191"/>
      <sheetData sheetId="192"/>
      <sheetData sheetId="193">
        <row r="66">
          <cell r="G66">
            <v>81489.785000000003</v>
          </cell>
        </row>
      </sheetData>
      <sheetData sheetId="194">
        <row r="66">
          <cell r="G66">
            <v>81489.785000000003</v>
          </cell>
        </row>
      </sheetData>
      <sheetData sheetId="195">
        <row r="66">
          <cell r="G66">
            <v>81489.785000000003</v>
          </cell>
        </row>
      </sheetData>
      <sheetData sheetId="196">
        <row r="66">
          <cell r="G66">
            <v>81489.785000000003</v>
          </cell>
        </row>
      </sheetData>
      <sheetData sheetId="197">
        <row r="66">
          <cell r="G66">
            <v>81489.785000000003</v>
          </cell>
        </row>
      </sheetData>
      <sheetData sheetId="198"/>
      <sheetData sheetId="199"/>
      <sheetData sheetId="200"/>
      <sheetData sheetId="201"/>
      <sheetData sheetId="202">
        <row r="66">
          <cell r="G66">
            <v>81489.785000000003</v>
          </cell>
        </row>
      </sheetData>
      <sheetData sheetId="203">
        <row r="66">
          <cell r="G66">
            <v>81489.785000000003</v>
          </cell>
        </row>
      </sheetData>
      <sheetData sheetId="204">
        <row r="66">
          <cell r="G66">
            <v>81489.785000000003</v>
          </cell>
        </row>
      </sheetData>
      <sheetData sheetId="205">
        <row r="66">
          <cell r="G66">
            <v>81489.785000000003</v>
          </cell>
        </row>
      </sheetData>
      <sheetData sheetId="206">
        <row r="66">
          <cell r="G66">
            <v>81489.785000000003</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row r="66">
          <cell r="G66">
            <v>81489.785000000003</v>
          </cell>
        </row>
      </sheetData>
      <sheetData sheetId="220"/>
      <sheetData sheetId="221">
        <row r="66">
          <cell r="G66">
            <v>81489.785000000003</v>
          </cell>
        </row>
      </sheetData>
      <sheetData sheetId="222"/>
      <sheetData sheetId="223"/>
      <sheetData sheetId="224"/>
      <sheetData sheetId="225"/>
      <sheetData sheetId="226"/>
      <sheetData sheetId="227"/>
      <sheetData sheetId="228"/>
      <sheetData sheetId="229"/>
      <sheetData sheetId="230"/>
      <sheetData sheetId="231"/>
      <sheetData sheetId="232">
        <row r="66">
          <cell r="G66">
            <v>81489.785000000003</v>
          </cell>
        </row>
      </sheetData>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ow r="66">
          <cell r="G66">
            <v>81489.785000000003</v>
          </cell>
        </row>
      </sheetData>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ow r="66">
          <cell r="G66">
            <v>81489.785000000003</v>
          </cell>
        </row>
      </sheetData>
      <sheetData sheetId="261"/>
      <sheetData sheetId="262"/>
      <sheetData sheetId="263">
        <row r="66">
          <cell r="G66">
            <v>81489.785000000003</v>
          </cell>
        </row>
      </sheetData>
      <sheetData sheetId="264"/>
      <sheetData sheetId="265"/>
      <sheetData sheetId="266"/>
      <sheetData sheetId="267"/>
      <sheetData sheetId="268"/>
      <sheetData sheetId="269"/>
      <sheetData sheetId="270"/>
      <sheetData sheetId="271"/>
      <sheetData sheetId="272"/>
      <sheetData sheetId="273"/>
      <sheetData sheetId="274">
        <row r="66">
          <cell r="G66">
            <v>81489.785000000003</v>
          </cell>
        </row>
      </sheetData>
      <sheetData sheetId="275"/>
      <sheetData sheetId="276"/>
      <sheetData sheetId="277">
        <row r="66">
          <cell r="G66">
            <v>81489.785000000003</v>
          </cell>
        </row>
      </sheetData>
      <sheetData sheetId="278"/>
      <sheetData sheetId="279"/>
      <sheetData sheetId="280"/>
      <sheetData sheetId="281"/>
      <sheetData sheetId="282"/>
      <sheetData sheetId="283"/>
      <sheetData sheetId="284"/>
      <sheetData sheetId="285"/>
      <sheetData sheetId="286"/>
      <sheetData sheetId="287"/>
      <sheetData sheetId="288">
        <row r="66">
          <cell r="G66">
            <v>81489.785000000003</v>
          </cell>
        </row>
      </sheetData>
      <sheetData sheetId="289"/>
      <sheetData sheetId="290"/>
      <sheetData sheetId="291">
        <row r="66">
          <cell r="G66">
            <v>81489.785000000003</v>
          </cell>
        </row>
      </sheetData>
      <sheetData sheetId="292"/>
      <sheetData sheetId="293"/>
      <sheetData sheetId="294"/>
      <sheetData sheetId="295"/>
      <sheetData sheetId="296"/>
      <sheetData sheetId="297"/>
      <sheetData sheetId="298"/>
      <sheetData sheetId="299"/>
      <sheetData sheetId="300"/>
      <sheetData sheetId="301"/>
      <sheetData sheetId="302">
        <row r="66">
          <cell r="G66">
            <v>81489.785000000003</v>
          </cell>
        </row>
      </sheetData>
      <sheetData sheetId="303"/>
      <sheetData sheetId="304"/>
      <sheetData sheetId="305"/>
      <sheetData sheetId="306"/>
      <sheetData sheetId="307"/>
      <sheetData sheetId="308"/>
      <sheetData sheetId="309"/>
      <sheetData sheetId="310"/>
      <sheetData sheetId="311"/>
      <sheetData sheetId="312">
        <row r="66">
          <cell r="G66">
            <v>81489.785000000003</v>
          </cell>
        </row>
      </sheetData>
      <sheetData sheetId="313"/>
      <sheetData sheetId="314">
        <row r="66">
          <cell r="G66">
            <v>81489.785000000003</v>
          </cell>
        </row>
      </sheetData>
      <sheetData sheetId="315">
        <row r="66">
          <cell r="G66">
            <v>81489.785000000003</v>
          </cell>
        </row>
      </sheetData>
      <sheetData sheetId="316">
        <row r="66">
          <cell r="G66">
            <v>81489.785000000003</v>
          </cell>
        </row>
      </sheetData>
      <sheetData sheetId="317"/>
      <sheetData sheetId="318"/>
      <sheetData sheetId="319"/>
      <sheetData sheetId="320"/>
      <sheetData sheetId="321"/>
      <sheetData sheetId="322"/>
      <sheetData sheetId="323"/>
      <sheetData sheetId="324"/>
      <sheetData sheetId="325"/>
      <sheetData sheetId="326"/>
      <sheetData sheetId="327">
        <row r="66">
          <cell r="G66">
            <v>81489.785000000003</v>
          </cell>
        </row>
      </sheetData>
      <sheetData sheetId="328"/>
      <sheetData sheetId="329">
        <row r="66">
          <cell r="G66">
            <v>81489.785000000003</v>
          </cell>
        </row>
      </sheetData>
      <sheetData sheetId="330">
        <row r="66">
          <cell r="G66">
            <v>81489.785000000003</v>
          </cell>
        </row>
      </sheetData>
      <sheetData sheetId="331">
        <row r="66">
          <cell r="G66">
            <v>81489.785000000003</v>
          </cell>
        </row>
      </sheetData>
      <sheetData sheetId="332"/>
      <sheetData sheetId="333"/>
      <sheetData sheetId="334"/>
      <sheetData sheetId="335"/>
      <sheetData sheetId="336"/>
      <sheetData sheetId="337"/>
      <sheetData sheetId="338"/>
      <sheetData sheetId="339"/>
      <sheetData sheetId="340"/>
      <sheetData sheetId="341"/>
      <sheetData sheetId="342">
        <row r="66">
          <cell r="G66">
            <v>81489.785000000003</v>
          </cell>
        </row>
      </sheetData>
      <sheetData sheetId="343"/>
      <sheetData sheetId="344">
        <row r="66">
          <cell r="G66">
            <v>81489.785000000003</v>
          </cell>
        </row>
      </sheetData>
      <sheetData sheetId="345">
        <row r="66">
          <cell r="G66">
            <v>81489.785000000003</v>
          </cell>
        </row>
      </sheetData>
      <sheetData sheetId="346">
        <row r="66">
          <cell r="G66">
            <v>81489.785000000003</v>
          </cell>
        </row>
      </sheetData>
      <sheetData sheetId="347"/>
      <sheetData sheetId="348"/>
      <sheetData sheetId="349"/>
      <sheetData sheetId="350"/>
      <sheetData sheetId="351"/>
      <sheetData sheetId="352"/>
      <sheetData sheetId="353"/>
      <sheetData sheetId="354"/>
      <sheetData sheetId="355"/>
      <sheetData sheetId="356"/>
      <sheetData sheetId="357">
        <row r="66">
          <cell r="G66">
            <v>81489.785000000003</v>
          </cell>
        </row>
      </sheetData>
      <sheetData sheetId="358"/>
      <sheetData sheetId="359">
        <row r="66">
          <cell r="G66">
            <v>81489.785000000003</v>
          </cell>
        </row>
      </sheetData>
      <sheetData sheetId="360">
        <row r="66">
          <cell r="G66">
            <v>81489.785000000003</v>
          </cell>
        </row>
      </sheetData>
      <sheetData sheetId="361">
        <row r="66">
          <cell r="G66">
            <v>81489.785000000003</v>
          </cell>
        </row>
      </sheetData>
      <sheetData sheetId="362"/>
      <sheetData sheetId="363"/>
      <sheetData sheetId="364"/>
      <sheetData sheetId="365"/>
      <sheetData sheetId="366"/>
      <sheetData sheetId="367"/>
      <sheetData sheetId="368"/>
      <sheetData sheetId="369"/>
      <sheetData sheetId="370"/>
      <sheetData sheetId="371"/>
      <sheetData sheetId="372">
        <row r="66">
          <cell r="G66">
            <v>81489.785000000003</v>
          </cell>
        </row>
      </sheetData>
      <sheetData sheetId="373"/>
      <sheetData sheetId="374">
        <row r="66">
          <cell r="G66">
            <v>81489.785000000003</v>
          </cell>
        </row>
      </sheetData>
      <sheetData sheetId="375">
        <row r="66">
          <cell r="G66">
            <v>81489.785000000003</v>
          </cell>
        </row>
      </sheetData>
      <sheetData sheetId="376">
        <row r="66">
          <cell r="G66">
            <v>81489.785000000003</v>
          </cell>
        </row>
      </sheetData>
      <sheetData sheetId="377"/>
      <sheetData sheetId="378"/>
      <sheetData sheetId="379"/>
      <sheetData sheetId="380"/>
      <sheetData sheetId="381"/>
      <sheetData sheetId="382"/>
      <sheetData sheetId="383"/>
      <sheetData sheetId="384"/>
      <sheetData sheetId="385"/>
      <sheetData sheetId="386"/>
      <sheetData sheetId="387">
        <row r="66">
          <cell r="G66">
            <v>81489.785000000003</v>
          </cell>
        </row>
      </sheetData>
      <sheetData sheetId="388"/>
      <sheetData sheetId="389">
        <row r="66">
          <cell r="G66">
            <v>81489.785000000003</v>
          </cell>
        </row>
      </sheetData>
      <sheetData sheetId="390">
        <row r="66">
          <cell r="G66">
            <v>81489.785000000003</v>
          </cell>
        </row>
      </sheetData>
      <sheetData sheetId="391">
        <row r="66">
          <cell r="G66">
            <v>81489.785000000003</v>
          </cell>
        </row>
      </sheetData>
      <sheetData sheetId="392"/>
      <sheetData sheetId="393"/>
      <sheetData sheetId="394"/>
      <sheetData sheetId="395"/>
      <sheetData sheetId="396"/>
      <sheetData sheetId="397"/>
      <sheetData sheetId="398"/>
      <sheetData sheetId="399"/>
      <sheetData sheetId="400"/>
      <sheetData sheetId="401"/>
      <sheetData sheetId="402">
        <row r="66">
          <cell r="G66">
            <v>81489.785000000003</v>
          </cell>
        </row>
      </sheetData>
      <sheetData sheetId="403"/>
      <sheetData sheetId="404">
        <row r="66">
          <cell r="G66">
            <v>81489.785000000003</v>
          </cell>
        </row>
      </sheetData>
      <sheetData sheetId="405">
        <row r="66">
          <cell r="G66">
            <v>81489.785000000003</v>
          </cell>
        </row>
      </sheetData>
      <sheetData sheetId="406">
        <row r="66">
          <cell r="G66">
            <v>81489.785000000003</v>
          </cell>
        </row>
      </sheetData>
      <sheetData sheetId="407"/>
      <sheetData sheetId="408"/>
      <sheetData sheetId="409"/>
      <sheetData sheetId="410"/>
      <sheetData sheetId="411"/>
      <sheetData sheetId="412"/>
      <sheetData sheetId="413"/>
      <sheetData sheetId="414"/>
      <sheetData sheetId="415"/>
      <sheetData sheetId="416"/>
      <sheetData sheetId="417">
        <row r="66">
          <cell r="G66">
            <v>81489.785000000003</v>
          </cell>
        </row>
      </sheetData>
      <sheetData sheetId="418"/>
      <sheetData sheetId="419">
        <row r="66">
          <cell r="G66">
            <v>81489.785000000003</v>
          </cell>
        </row>
      </sheetData>
      <sheetData sheetId="420">
        <row r="66">
          <cell r="G66">
            <v>81489.785000000003</v>
          </cell>
        </row>
      </sheetData>
      <sheetData sheetId="421">
        <row r="66">
          <cell r="G66">
            <v>81489.785000000003</v>
          </cell>
        </row>
      </sheetData>
      <sheetData sheetId="422"/>
      <sheetData sheetId="423"/>
      <sheetData sheetId="424"/>
      <sheetData sheetId="425"/>
      <sheetData sheetId="426"/>
      <sheetData sheetId="427"/>
      <sheetData sheetId="428"/>
      <sheetData sheetId="429"/>
      <sheetData sheetId="430"/>
      <sheetData sheetId="431"/>
      <sheetData sheetId="432">
        <row r="66">
          <cell r="G66">
            <v>81489.785000000003</v>
          </cell>
        </row>
      </sheetData>
      <sheetData sheetId="433"/>
      <sheetData sheetId="434">
        <row r="66">
          <cell r="G66">
            <v>81489.785000000003</v>
          </cell>
        </row>
      </sheetData>
      <sheetData sheetId="435">
        <row r="66">
          <cell r="G66">
            <v>81489.785000000003</v>
          </cell>
        </row>
      </sheetData>
      <sheetData sheetId="436">
        <row r="66">
          <cell r="G66">
            <v>81489.785000000003</v>
          </cell>
        </row>
      </sheetData>
      <sheetData sheetId="437"/>
      <sheetData sheetId="438"/>
      <sheetData sheetId="439"/>
      <sheetData sheetId="440"/>
      <sheetData sheetId="441"/>
      <sheetData sheetId="442"/>
      <sheetData sheetId="443"/>
      <sheetData sheetId="444"/>
      <sheetData sheetId="445"/>
      <sheetData sheetId="446"/>
      <sheetData sheetId="447">
        <row r="66">
          <cell r="G66">
            <v>81489.785000000003</v>
          </cell>
        </row>
      </sheetData>
      <sheetData sheetId="448"/>
      <sheetData sheetId="449">
        <row r="66">
          <cell r="G66">
            <v>81489.785000000003</v>
          </cell>
        </row>
      </sheetData>
      <sheetData sheetId="450">
        <row r="66">
          <cell r="G66">
            <v>81489.785000000003</v>
          </cell>
        </row>
      </sheetData>
      <sheetData sheetId="451">
        <row r="66">
          <cell r="G66">
            <v>81489.785000000003</v>
          </cell>
        </row>
      </sheetData>
      <sheetData sheetId="452"/>
      <sheetData sheetId="453"/>
      <sheetData sheetId="454"/>
      <sheetData sheetId="455">
        <row r="66">
          <cell r="G66">
            <v>81489.785000000003</v>
          </cell>
        </row>
      </sheetData>
      <sheetData sheetId="456"/>
      <sheetData sheetId="457"/>
      <sheetData sheetId="458"/>
      <sheetData sheetId="459"/>
      <sheetData sheetId="460"/>
      <sheetData sheetId="461"/>
      <sheetData sheetId="462">
        <row r="66">
          <cell r="G66">
            <v>81489.785000000003</v>
          </cell>
        </row>
      </sheetData>
      <sheetData sheetId="463"/>
      <sheetData sheetId="464">
        <row r="66">
          <cell r="G66">
            <v>81489.785000000003</v>
          </cell>
        </row>
      </sheetData>
      <sheetData sheetId="465">
        <row r="66">
          <cell r="G66">
            <v>81489.785000000003</v>
          </cell>
        </row>
      </sheetData>
      <sheetData sheetId="466">
        <row r="66">
          <cell r="G66">
            <v>81489.785000000003</v>
          </cell>
        </row>
      </sheetData>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2"/>
  <sheetViews>
    <sheetView tabSelected="1" view="pageBreakPreview" topLeftCell="A12" zoomScaleNormal="100" zoomScaleSheetLayoutView="100" zoomScalePageLayoutView="70" workbookViewId="0">
      <selection activeCell="B25" sqref="B25"/>
    </sheetView>
  </sheetViews>
  <sheetFormatPr defaultColWidth="9.109375" defaultRowHeight="14.4"/>
  <cols>
    <col min="1" max="1" width="3.5546875" style="3" customWidth="1"/>
    <col min="2" max="2" width="47" style="2" customWidth="1"/>
    <col min="3" max="3" width="6.33203125" style="2" bestFit="1" customWidth="1"/>
    <col min="4" max="4" width="7.33203125" style="4" bestFit="1" customWidth="1"/>
    <col min="5" max="5" width="14.33203125" style="14" bestFit="1" customWidth="1"/>
    <col min="6" max="6" width="15.44140625" style="5" customWidth="1"/>
    <col min="7" max="16384" width="9.109375" style="1"/>
  </cols>
  <sheetData>
    <row r="1" spans="1:4" s="16" customFormat="1" ht="15.6">
      <c r="A1" s="15"/>
      <c r="B1" s="191" t="s">
        <v>5</v>
      </c>
      <c r="C1" s="191"/>
      <c r="D1" s="191"/>
    </row>
    <row r="2" spans="1:4" s="16" customFormat="1" ht="40.5" customHeight="1">
      <c r="A2" s="15"/>
      <c r="B2" s="138" t="s">
        <v>177</v>
      </c>
      <c r="C2" s="17"/>
      <c r="D2" s="17"/>
    </row>
    <row r="3" spans="1:4" s="16" customFormat="1" ht="15.6">
      <c r="A3" s="15"/>
      <c r="B3" s="191"/>
      <c r="C3" s="191"/>
      <c r="D3" s="191"/>
    </row>
    <row r="4" spans="1:4" s="16" customFormat="1" ht="15.6">
      <c r="A4" s="15"/>
      <c r="B4" s="191" t="s">
        <v>6</v>
      </c>
      <c r="C4" s="191"/>
      <c r="D4" s="191"/>
    </row>
    <row r="5" spans="1:4" s="16" customFormat="1" ht="15.6">
      <c r="A5" s="15"/>
      <c r="B5" s="188" t="s">
        <v>305</v>
      </c>
      <c r="C5" s="188"/>
      <c r="D5" s="188"/>
    </row>
    <row r="6" spans="1:4" s="16" customFormat="1" ht="15.6">
      <c r="A6" s="15"/>
      <c r="B6" s="188" t="s">
        <v>7</v>
      </c>
      <c r="C6" s="188"/>
      <c r="D6" s="188"/>
    </row>
    <row r="7" spans="1:4" s="16" customFormat="1" ht="15.6">
      <c r="A7" s="15"/>
      <c r="B7" s="191"/>
      <c r="C7" s="191"/>
      <c r="D7" s="191"/>
    </row>
    <row r="8" spans="1:4" s="16" customFormat="1" ht="15.6">
      <c r="A8" s="15"/>
      <c r="B8" s="191" t="s">
        <v>8</v>
      </c>
      <c r="C8" s="191"/>
      <c r="D8" s="191"/>
    </row>
    <row r="9" spans="1:4" s="16" customFormat="1" ht="33.75" customHeight="1">
      <c r="A9" s="15"/>
      <c r="B9" s="18" t="s">
        <v>304</v>
      </c>
      <c r="C9" s="15"/>
      <c r="D9" s="15"/>
    </row>
    <row r="10" spans="1:4" s="16" customFormat="1" ht="15.6">
      <c r="A10" s="15"/>
      <c r="B10" s="188" t="s">
        <v>305</v>
      </c>
      <c r="C10" s="188"/>
      <c r="D10" s="188"/>
    </row>
    <row r="11" spans="1:4" s="16" customFormat="1" ht="15.6">
      <c r="A11" s="15"/>
      <c r="B11" s="188" t="s">
        <v>7</v>
      </c>
      <c r="C11" s="188"/>
      <c r="D11" s="188"/>
    </row>
    <row r="12" spans="1:4" s="16" customFormat="1" ht="15.6">
      <c r="A12" s="15"/>
      <c r="B12" s="191"/>
      <c r="C12" s="191"/>
      <c r="D12" s="191"/>
    </row>
    <row r="13" spans="1:4" s="16" customFormat="1" ht="15.6">
      <c r="A13" s="15"/>
      <c r="B13" s="73" t="s">
        <v>235</v>
      </c>
      <c r="C13" s="191"/>
      <c r="D13" s="191"/>
    </row>
    <row r="14" spans="1:4" s="16" customFormat="1" ht="15.6">
      <c r="A14" s="15"/>
      <c r="B14" s="192"/>
      <c r="C14" s="192"/>
    </row>
    <row r="15" spans="1:4" s="16" customFormat="1" ht="15.6">
      <c r="A15" s="15"/>
      <c r="B15" s="193" t="s">
        <v>55</v>
      </c>
      <c r="C15" s="193"/>
    </row>
    <row r="16" spans="1:4" s="16" customFormat="1" ht="15.6">
      <c r="A16" s="15"/>
      <c r="B16" s="19"/>
      <c r="C16" s="19"/>
    </row>
    <row r="17" spans="1:6" s="16" customFormat="1" ht="15.6">
      <c r="A17" s="15"/>
      <c r="B17" s="19"/>
      <c r="C17" s="19"/>
    </row>
    <row r="18" spans="1:6" s="16" customFormat="1" ht="15.6">
      <c r="A18" s="15"/>
      <c r="B18" s="19"/>
      <c r="C18" s="19"/>
    </row>
    <row r="19" spans="1:6" s="16" customFormat="1" ht="15.6">
      <c r="A19" s="15"/>
      <c r="B19" s="15"/>
      <c r="C19" s="15"/>
    </row>
    <row r="20" spans="1:6" s="16" customFormat="1" ht="45" customHeight="1">
      <c r="A20" s="187" t="s">
        <v>236</v>
      </c>
      <c r="B20" s="187"/>
      <c r="C20" s="187"/>
      <c r="D20" s="187"/>
      <c r="E20" s="187"/>
      <c r="F20" s="187"/>
    </row>
    <row r="21" spans="1:6" s="16" customFormat="1" ht="20.399999999999999">
      <c r="A21" s="20"/>
      <c r="B21" s="20"/>
      <c r="C21" s="20"/>
      <c r="D21" s="20"/>
      <c r="E21" s="20"/>
      <c r="F21" s="20"/>
    </row>
    <row r="22" spans="1:6" s="16" customFormat="1" ht="20.399999999999999">
      <c r="A22" s="20"/>
      <c r="B22" s="20"/>
      <c r="C22" s="20"/>
      <c r="D22" s="20"/>
      <c r="E22" s="20"/>
      <c r="F22" s="20"/>
    </row>
    <row r="23" spans="1:6" s="16" customFormat="1" ht="20.399999999999999">
      <c r="A23" s="20"/>
      <c r="B23" s="20"/>
      <c r="C23" s="20"/>
      <c r="D23" s="20"/>
      <c r="E23" s="20"/>
      <c r="F23" s="20"/>
    </row>
    <row r="24" spans="1:6" s="16" customFormat="1" ht="20.399999999999999">
      <c r="A24" s="20"/>
      <c r="B24" s="20"/>
      <c r="C24" s="20"/>
      <c r="D24" s="20"/>
      <c r="E24" s="20"/>
      <c r="F24" s="20"/>
    </row>
    <row r="25" spans="1:6" s="16" customFormat="1" ht="20.399999999999999">
      <c r="A25" s="20"/>
      <c r="B25" s="20"/>
      <c r="C25" s="20"/>
      <c r="D25" s="20"/>
      <c r="E25" s="20"/>
      <c r="F25" s="20"/>
    </row>
    <row r="26" spans="1:6" s="16" customFormat="1" ht="20.399999999999999">
      <c r="A26" s="20"/>
      <c r="B26" s="20"/>
      <c r="C26" s="20"/>
      <c r="D26" s="20"/>
      <c r="E26" s="20"/>
      <c r="F26" s="20"/>
    </row>
    <row r="27" spans="1:6" s="16" customFormat="1" ht="20.399999999999999">
      <c r="A27" s="20"/>
      <c r="B27" s="20"/>
      <c r="C27" s="20"/>
      <c r="D27" s="20"/>
      <c r="E27" s="20"/>
      <c r="F27" s="20"/>
    </row>
    <row r="28" spans="1:6" s="16" customFormat="1" ht="20.399999999999999">
      <c r="A28" s="20"/>
      <c r="B28" s="20"/>
      <c r="C28" s="20"/>
      <c r="D28" s="20"/>
      <c r="E28" s="20"/>
      <c r="F28" s="20"/>
    </row>
    <row r="29" spans="1:6" s="16" customFormat="1" ht="20.399999999999999">
      <c r="A29" s="15"/>
      <c r="B29" s="20"/>
      <c r="C29" s="20"/>
    </row>
    <row r="30" spans="1:6" s="16" customFormat="1" ht="20.399999999999999">
      <c r="A30" s="15"/>
      <c r="B30" s="20"/>
      <c r="C30" s="20"/>
    </row>
    <row r="31" spans="1:6" s="16" customFormat="1" ht="15.6">
      <c r="A31" s="15"/>
      <c r="B31" s="188"/>
      <c r="C31" s="188"/>
    </row>
    <row r="32" spans="1:6" s="16" customFormat="1" ht="15.6">
      <c r="A32" s="15"/>
      <c r="B32" s="15"/>
      <c r="C32" s="15"/>
    </row>
    <row r="33" spans="1:7" s="16" customFormat="1" ht="15.6">
      <c r="A33" s="15"/>
      <c r="B33" s="15"/>
      <c r="C33" s="15"/>
    </row>
    <row r="34" spans="1:7" s="16" customFormat="1" ht="15.6">
      <c r="A34" s="15"/>
      <c r="B34" s="23" t="s">
        <v>169</v>
      </c>
      <c r="C34" s="23"/>
    </row>
    <row r="35" spans="1:7" s="16" customFormat="1" ht="15.6">
      <c r="A35" s="15"/>
      <c r="B35" s="189" t="s">
        <v>170</v>
      </c>
      <c r="C35" s="190"/>
    </row>
    <row r="36" spans="1:7" s="16" customFormat="1" ht="15.6">
      <c r="B36" s="15"/>
      <c r="C36" s="15"/>
      <c r="D36" s="15"/>
    </row>
    <row r="37" spans="1:7" s="16" customFormat="1" ht="15.6">
      <c r="B37" s="15"/>
      <c r="D37" s="15"/>
    </row>
    <row r="38" spans="1:7" s="2" customFormat="1">
      <c r="A38" s="3"/>
      <c r="D38" s="4"/>
      <c r="E38" s="5"/>
      <c r="F38" s="5"/>
      <c r="G38" s="1"/>
    </row>
    <row r="39" spans="1:7" s="2" customFormat="1">
      <c r="A39" s="3"/>
      <c r="D39" s="4"/>
      <c r="E39" s="5"/>
      <c r="F39" s="5"/>
      <c r="G39" s="1"/>
    </row>
    <row r="40" spans="1:7" s="2" customFormat="1">
      <c r="A40" s="3"/>
      <c r="D40" s="4"/>
      <c r="E40" s="5"/>
      <c r="F40" s="5"/>
      <c r="G40" s="1"/>
    </row>
    <row r="41" spans="1:7" s="2" customFormat="1">
      <c r="A41" s="3"/>
      <c r="D41" s="4"/>
      <c r="E41" s="5"/>
      <c r="F41" s="5"/>
      <c r="G41" s="1"/>
    </row>
    <row r="42" spans="1:7" s="2" customFormat="1">
      <c r="A42" s="3"/>
      <c r="D42" s="4"/>
      <c r="E42" s="5"/>
      <c r="F42" s="5"/>
      <c r="G42" s="1"/>
    </row>
    <row r="43" spans="1:7" s="2" customFormat="1">
      <c r="A43" s="3"/>
      <c r="D43" s="4"/>
      <c r="E43" s="5"/>
      <c r="F43" s="5"/>
      <c r="G43" s="1"/>
    </row>
    <row r="44" spans="1:7" s="2" customFormat="1">
      <c r="A44" s="3"/>
      <c r="D44" s="4"/>
      <c r="E44" s="5"/>
      <c r="F44" s="5"/>
      <c r="G44" s="1"/>
    </row>
    <row r="45" spans="1:7" s="2" customFormat="1">
      <c r="A45" s="3"/>
      <c r="D45" s="4"/>
      <c r="E45" s="5"/>
      <c r="F45" s="5"/>
      <c r="G45" s="1"/>
    </row>
    <row r="46" spans="1:7">
      <c r="E46" s="5"/>
    </row>
    <row r="47" spans="1:7" s="2" customFormat="1">
      <c r="A47" s="3"/>
      <c r="D47" s="4"/>
      <c r="E47" s="5"/>
      <c r="F47" s="5"/>
      <c r="G47" s="1"/>
    </row>
    <row r="48" spans="1:7">
      <c r="E48" s="5"/>
    </row>
    <row r="49" spans="1:7" s="2" customFormat="1">
      <c r="A49" s="3"/>
      <c r="D49" s="4"/>
      <c r="E49" s="5"/>
      <c r="F49" s="5"/>
      <c r="G49" s="1"/>
    </row>
    <row r="50" spans="1:7" s="2" customFormat="1">
      <c r="A50" s="3"/>
      <c r="D50" s="4"/>
      <c r="E50" s="5"/>
      <c r="F50" s="5"/>
      <c r="G50" s="1"/>
    </row>
    <row r="51" spans="1:7" s="2" customFormat="1">
      <c r="A51" s="3"/>
      <c r="D51" s="4"/>
      <c r="E51" s="5"/>
      <c r="F51" s="5"/>
      <c r="G51" s="1"/>
    </row>
    <row r="52" spans="1:7" s="2" customFormat="1">
      <c r="A52" s="3"/>
      <c r="D52" s="4"/>
      <c r="E52" s="5"/>
      <c r="F52" s="5"/>
      <c r="G52" s="1"/>
    </row>
    <row r="53" spans="1:7" s="2" customFormat="1">
      <c r="A53" s="3"/>
      <c r="D53" s="4"/>
      <c r="E53" s="5"/>
      <c r="F53" s="5"/>
      <c r="G53" s="1"/>
    </row>
    <row r="54" spans="1:7" s="2" customFormat="1">
      <c r="A54" s="3"/>
      <c r="D54" s="4"/>
      <c r="E54" s="5"/>
      <c r="F54" s="5"/>
      <c r="G54" s="1"/>
    </row>
    <row r="55" spans="1:7" s="2" customFormat="1">
      <c r="A55" s="3"/>
      <c r="D55" s="4"/>
      <c r="E55" s="5"/>
      <c r="F55" s="5"/>
      <c r="G55" s="1"/>
    </row>
    <row r="56" spans="1:7" s="2" customFormat="1">
      <c r="A56" s="3"/>
      <c r="D56" s="4"/>
      <c r="E56" s="5"/>
      <c r="F56" s="5"/>
      <c r="G56" s="1"/>
    </row>
    <row r="57" spans="1:7" s="2" customFormat="1">
      <c r="A57" s="3"/>
      <c r="D57" s="4"/>
      <c r="E57" s="5"/>
      <c r="F57" s="5"/>
      <c r="G57" s="1"/>
    </row>
    <row r="58" spans="1:7" s="2" customFormat="1">
      <c r="A58" s="3"/>
      <c r="D58" s="4"/>
      <c r="E58" s="5"/>
      <c r="F58" s="5"/>
      <c r="G58" s="1"/>
    </row>
    <row r="59" spans="1:7">
      <c r="E59" s="5"/>
    </row>
    <row r="60" spans="1:7" s="2" customFormat="1">
      <c r="A60" s="3"/>
      <c r="D60" s="4"/>
      <c r="E60" s="5"/>
      <c r="F60" s="5"/>
      <c r="G60" s="1"/>
    </row>
    <row r="61" spans="1:7">
      <c r="E61" s="5"/>
    </row>
    <row r="62" spans="1:7" s="2" customFormat="1">
      <c r="A62" s="3"/>
      <c r="D62" s="4"/>
      <c r="E62" s="5"/>
      <c r="F62" s="5"/>
      <c r="G62" s="1"/>
    </row>
    <row r="63" spans="1:7" s="2" customFormat="1">
      <c r="A63" s="3"/>
      <c r="D63" s="4"/>
      <c r="E63" s="5"/>
      <c r="F63" s="5"/>
      <c r="G63" s="1"/>
    </row>
    <row r="64" spans="1:7" s="2" customFormat="1">
      <c r="A64" s="3"/>
      <c r="D64" s="4"/>
      <c r="E64" s="5"/>
      <c r="F64" s="5"/>
      <c r="G64" s="1"/>
    </row>
    <row r="65" spans="1:7" s="2" customFormat="1">
      <c r="A65" s="3"/>
      <c r="D65" s="4"/>
      <c r="E65" s="5"/>
      <c r="F65" s="5"/>
      <c r="G65" s="1"/>
    </row>
    <row r="66" spans="1:7" s="2" customFormat="1">
      <c r="A66" s="3"/>
      <c r="D66" s="4"/>
      <c r="E66" s="5"/>
      <c r="F66" s="5"/>
      <c r="G66" s="1"/>
    </row>
    <row r="67" spans="1:7" s="2" customFormat="1">
      <c r="A67" s="3"/>
      <c r="D67" s="4"/>
      <c r="E67" s="5"/>
      <c r="F67" s="5"/>
      <c r="G67" s="1"/>
    </row>
    <row r="68" spans="1:7" s="2" customFormat="1">
      <c r="A68" s="3"/>
      <c r="D68" s="4"/>
      <c r="E68" s="5"/>
      <c r="F68" s="5"/>
      <c r="G68" s="1"/>
    </row>
    <row r="69" spans="1:7" s="2" customFormat="1">
      <c r="A69" s="3"/>
      <c r="D69" s="4"/>
      <c r="E69" s="5"/>
      <c r="F69" s="5"/>
      <c r="G69" s="1"/>
    </row>
    <row r="70" spans="1:7" s="2" customFormat="1">
      <c r="A70" s="3"/>
      <c r="D70" s="4"/>
      <c r="E70" s="5"/>
      <c r="F70" s="5"/>
      <c r="G70" s="1"/>
    </row>
    <row r="71" spans="1:7" s="2" customFormat="1">
      <c r="A71" s="3"/>
      <c r="D71" s="4"/>
      <c r="E71" s="5"/>
      <c r="F71" s="5"/>
      <c r="G71" s="1"/>
    </row>
    <row r="72" spans="1:7" s="2" customFormat="1">
      <c r="A72" s="3"/>
      <c r="D72" s="4"/>
      <c r="E72" s="5"/>
      <c r="F72" s="5"/>
      <c r="G72" s="1"/>
    </row>
    <row r="73" spans="1:7" s="2" customFormat="1">
      <c r="A73" s="3"/>
      <c r="D73" s="4"/>
      <c r="E73" s="5"/>
      <c r="F73" s="5"/>
      <c r="G73" s="1"/>
    </row>
    <row r="74" spans="1:7" s="2" customFormat="1">
      <c r="A74" s="3"/>
      <c r="D74" s="4"/>
      <c r="E74" s="5"/>
      <c r="F74" s="5"/>
      <c r="G74" s="1"/>
    </row>
    <row r="75" spans="1:7" s="2" customFormat="1">
      <c r="A75" s="3"/>
      <c r="D75" s="4"/>
      <c r="E75" s="5"/>
      <c r="F75" s="5"/>
      <c r="G75" s="1"/>
    </row>
    <row r="76" spans="1:7" s="2" customFormat="1">
      <c r="A76" s="3"/>
      <c r="D76" s="4"/>
      <c r="E76" s="5"/>
      <c r="F76" s="5"/>
      <c r="G76" s="1"/>
    </row>
    <row r="77" spans="1:7">
      <c r="E77" s="5"/>
    </row>
    <row r="78" spans="1:7" s="2" customFormat="1">
      <c r="A78" s="3"/>
      <c r="D78" s="4"/>
      <c r="E78" s="5"/>
      <c r="F78" s="5"/>
      <c r="G78" s="1"/>
    </row>
    <row r="79" spans="1:7">
      <c r="E79" s="5"/>
    </row>
    <row r="80" spans="1:7" s="2" customFormat="1">
      <c r="A80" s="3"/>
      <c r="D80" s="4"/>
      <c r="E80" s="5"/>
      <c r="F80" s="5"/>
      <c r="G80" s="1"/>
    </row>
    <row r="81" spans="1:7" s="2" customFormat="1">
      <c r="A81" s="3"/>
      <c r="D81" s="4"/>
      <c r="E81" s="5"/>
      <c r="F81" s="5"/>
      <c r="G81" s="1"/>
    </row>
    <row r="82" spans="1:7" s="2" customFormat="1">
      <c r="A82" s="3"/>
      <c r="D82" s="4"/>
      <c r="E82" s="5"/>
      <c r="F82" s="5"/>
      <c r="G82" s="1"/>
    </row>
    <row r="83" spans="1:7" s="2" customFormat="1">
      <c r="A83" s="3"/>
      <c r="D83" s="4"/>
      <c r="E83" s="5"/>
      <c r="F83" s="5"/>
      <c r="G83" s="1"/>
    </row>
    <row r="84" spans="1:7" s="2" customFormat="1">
      <c r="A84" s="3"/>
      <c r="D84" s="4"/>
      <c r="E84" s="5"/>
      <c r="F84" s="5"/>
      <c r="G84" s="1"/>
    </row>
    <row r="85" spans="1:7" s="2" customFormat="1">
      <c r="A85" s="3"/>
      <c r="D85" s="4"/>
      <c r="E85" s="5"/>
      <c r="F85" s="5"/>
      <c r="G85" s="1"/>
    </row>
    <row r="86" spans="1:7" s="2" customFormat="1">
      <c r="A86" s="3"/>
      <c r="D86" s="4"/>
      <c r="E86" s="5"/>
      <c r="F86" s="5"/>
      <c r="G86" s="1"/>
    </row>
    <row r="87" spans="1:7" s="2" customFormat="1">
      <c r="A87" s="3"/>
      <c r="D87" s="4"/>
      <c r="E87" s="5"/>
      <c r="F87" s="5"/>
      <c r="G87" s="1"/>
    </row>
    <row r="88" spans="1:7" s="2" customFormat="1">
      <c r="A88" s="3"/>
      <c r="D88" s="4"/>
      <c r="E88" s="5"/>
      <c r="F88" s="5"/>
      <c r="G88" s="1"/>
    </row>
    <row r="89" spans="1:7" s="2" customFormat="1">
      <c r="A89" s="3"/>
      <c r="D89" s="4"/>
      <c r="E89" s="5"/>
      <c r="F89" s="5"/>
      <c r="G89" s="1"/>
    </row>
    <row r="90" spans="1:7" s="2" customFormat="1">
      <c r="A90" s="3"/>
      <c r="D90" s="4"/>
      <c r="E90" s="5"/>
      <c r="F90" s="5"/>
      <c r="G90" s="1"/>
    </row>
    <row r="91" spans="1:7" s="2" customFormat="1">
      <c r="A91" s="3"/>
      <c r="D91" s="4"/>
      <c r="E91" s="5"/>
      <c r="F91" s="5"/>
      <c r="G91" s="1"/>
    </row>
    <row r="92" spans="1:7" s="2" customFormat="1">
      <c r="A92" s="3"/>
      <c r="D92" s="4"/>
      <c r="E92" s="5"/>
      <c r="F92" s="5"/>
      <c r="G92" s="1"/>
    </row>
    <row r="93" spans="1:7" s="2" customFormat="1">
      <c r="A93" s="3"/>
      <c r="D93" s="4"/>
      <c r="E93" s="5"/>
      <c r="F93" s="5"/>
      <c r="G93" s="1"/>
    </row>
    <row r="94" spans="1:7" s="2" customFormat="1">
      <c r="A94" s="3"/>
      <c r="D94" s="4"/>
      <c r="E94" s="5"/>
      <c r="F94" s="5"/>
      <c r="G94" s="1"/>
    </row>
    <row r="95" spans="1:7" s="2" customFormat="1">
      <c r="A95" s="3"/>
      <c r="D95" s="4"/>
      <c r="E95" s="5"/>
      <c r="F95" s="5"/>
      <c r="G95" s="1"/>
    </row>
    <row r="96" spans="1:7" s="2" customFormat="1">
      <c r="A96" s="3"/>
      <c r="D96" s="4"/>
      <c r="E96" s="5"/>
      <c r="F96" s="5"/>
      <c r="G96" s="1"/>
    </row>
    <row r="97" spans="1:7" s="2" customFormat="1">
      <c r="A97" s="3"/>
      <c r="D97" s="4"/>
      <c r="E97" s="5"/>
      <c r="F97" s="5"/>
      <c r="G97" s="1"/>
    </row>
    <row r="98" spans="1:7" s="2" customFormat="1">
      <c r="A98" s="3"/>
      <c r="D98" s="4"/>
      <c r="E98" s="5"/>
      <c r="F98" s="5"/>
      <c r="G98" s="1"/>
    </row>
    <row r="99" spans="1:7" s="2" customFormat="1">
      <c r="A99" s="3"/>
      <c r="D99" s="4"/>
      <c r="E99" s="5"/>
      <c r="F99" s="5"/>
      <c r="G99" s="1"/>
    </row>
    <row r="100" spans="1:7" s="2" customFormat="1">
      <c r="A100" s="3"/>
      <c r="D100" s="4"/>
      <c r="E100" s="5"/>
      <c r="F100" s="5"/>
      <c r="G100" s="1"/>
    </row>
    <row r="101" spans="1:7" s="2" customFormat="1">
      <c r="A101" s="3"/>
      <c r="D101" s="4"/>
      <c r="E101" s="5"/>
      <c r="F101" s="5"/>
      <c r="G101" s="1"/>
    </row>
    <row r="102" spans="1:7" s="2" customFormat="1">
      <c r="A102" s="3"/>
      <c r="D102" s="4"/>
      <c r="E102" s="5"/>
      <c r="F102" s="5"/>
      <c r="G102" s="1"/>
    </row>
    <row r="103" spans="1:7" s="2" customFormat="1">
      <c r="A103" s="3"/>
      <c r="D103" s="4"/>
      <c r="E103" s="5"/>
      <c r="F103" s="5"/>
      <c r="G103" s="1"/>
    </row>
    <row r="104" spans="1:7" s="2" customFormat="1">
      <c r="A104" s="3"/>
      <c r="D104" s="4"/>
      <c r="E104" s="5"/>
      <c r="F104" s="5"/>
      <c r="G104" s="1"/>
    </row>
    <row r="105" spans="1:7">
      <c r="E105" s="5"/>
    </row>
    <row r="106" spans="1:7" s="2" customFormat="1">
      <c r="A106" s="3"/>
      <c r="D106" s="4"/>
      <c r="E106" s="5"/>
      <c r="F106" s="5"/>
      <c r="G106" s="1"/>
    </row>
    <row r="107" spans="1:7">
      <c r="E107" s="5"/>
    </row>
    <row r="108" spans="1:7" s="2" customFormat="1">
      <c r="A108" s="3"/>
      <c r="D108" s="4"/>
      <c r="E108" s="5"/>
      <c r="F108" s="5"/>
      <c r="G108" s="1"/>
    </row>
    <row r="109" spans="1:7">
      <c r="E109" s="5"/>
    </row>
    <row r="110" spans="1:7" s="2" customFormat="1">
      <c r="A110" s="3"/>
      <c r="D110" s="4"/>
      <c r="E110" s="5"/>
      <c r="F110" s="5"/>
      <c r="G110" s="1"/>
    </row>
    <row r="111" spans="1:7" s="2" customFormat="1">
      <c r="A111" s="3"/>
      <c r="D111" s="4"/>
      <c r="E111" s="5"/>
      <c r="F111" s="5"/>
      <c r="G111" s="1"/>
    </row>
    <row r="112" spans="1:7" s="2" customFormat="1">
      <c r="A112" s="3"/>
      <c r="D112" s="4"/>
      <c r="E112" s="5"/>
      <c r="F112" s="5"/>
      <c r="G112" s="1"/>
    </row>
    <row r="113" spans="1:7" s="2" customFormat="1">
      <c r="A113" s="3"/>
      <c r="D113" s="4"/>
      <c r="E113" s="5"/>
      <c r="F113" s="5"/>
      <c r="G113" s="1"/>
    </row>
    <row r="114" spans="1:7" s="2" customFormat="1">
      <c r="A114" s="3"/>
      <c r="D114" s="4"/>
      <c r="E114" s="5"/>
      <c r="F114" s="5"/>
      <c r="G114" s="1"/>
    </row>
    <row r="115" spans="1:7" s="2" customFormat="1">
      <c r="A115" s="3"/>
      <c r="D115" s="4"/>
      <c r="E115" s="5"/>
      <c r="F115" s="5"/>
      <c r="G115" s="1"/>
    </row>
    <row r="116" spans="1:7" s="2" customFormat="1">
      <c r="A116" s="3"/>
      <c r="D116" s="4"/>
      <c r="E116" s="5"/>
      <c r="F116" s="5"/>
      <c r="G116" s="1"/>
    </row>
    <row r="117" spans="1:7" s="2" customFormat="1">
      <c r="A117" s="3"/>
      <c r="D117" s="4"/>
      <c r="E117" s="5"/>
      <c r="F117" s="5"/>
      <c r="G117" s="1"/>
    </row>
    <row r="118" spans="1:7" s="2" customFormat="1">
      <c r="A118" s="3"/>
      <c r="D118" s="4"/>
      <c r="E118" s="5"/>
      <c r="F118" s="5"/>
      <c r="G118" s="1"/>
    </row>
    <row r="119" spans="1:7">
      <c r="E119" s="5"/>
    </row>
    <row r="120" spans="1:7" s="2" customFormat="1">
      <c r="A120" s="3"/>
      <c r="D120" s="4"/>
      <c r="E120" s="5"/>
      <c r="F120" s="5"/>
      <c r="G120" s="1"/>
    </row>
    <row r="121" spans="1:7">
      <c r="E121" s="5"/>
    </row>
    <row r="122" spans="1:7" s="2" customFormat="1">
      <c r="A122" s="3"/>
      <c r="D122" s="4"/>
      <c r="E122" s="5"/>
      <c r="F122" s="5"/>
      <c r="G122" s="1"/>
    </row>
    <row r="123" spans="1:7" s="2" customFormat="1">
      <c r="A123" s="3"/>
      <c r="D123" s="4"/>
      <c r="E123" s="5"/>
      <c r="F123" s="5"/>
      <c r="G123" s="1"/>
    </row>
    <row r="124" spans="1:7" s="2" customFormat="1">
      <c r="A124" s="3"/>
      <c r="D124" s="4"/>
      <c r="E124" s="5"/>
      <c r="F124" s="5"/>
      <c r="G124" s="1"/>
    </row>
    <row r="125" spans="1:7" s="2" customFormat="1">
      <c r="A125" s="3"/>
      <c r="D125" s="4"/>
      <c r="E125" s="5"/>
      <c r="F125" s="5"/>
      <c r="G125" s="1"/>
    </row>
    <row r="126" spans="1:7" s="2" customFormat="1">
      <c r="A126" s="3"/>
      <c r="D126" s="4"/>
      <c r="E126" s="5"/>
      <c r="F126" s="5"/>
      <c r="G126" s="1"/>
    </row>
    <row r="127" spans="1:7" s="2" customFormat="1">
      <c r="A127" s="3"/>
      <c r="D127" s="4"/>
      <c r="E127" s="5"/>
      <c r="F127" s="5"/>
      <c r="G127" s="1"/>
    </row>
    <row r="128" spans="1:7" s="2" customFormat="1">
      <c r="A128" s="3"/>
      <c r="D128" s="4"/>
      <c r="E128" s="5"/>
      <c r="F128" s="5"/>
      <c r="G128" s="1"/>
    </row>
    <row r="129" spans="1:7" s="2" customFormat="1">
      <c r="A129" s="3"/>
      <c r="D129" s="4"/>
      <c r="E129" s="5"/>
      <c r="F129" s="5"/>
      <c r="G129" s="1"/>
    </row>
    <row r="130" spans="1:7" s="2" customFormat="1">
      <c r="A130" s="3"/>
      <c r="D130" s="4"/>
      <c r="E130" s="5"/>
      <c r="F130" s="5"/>
      <c r="G130" s="1"/>
    </row>
    <row r="131" spans="1:7" s="2" customFormat="1">
      <c r="A131" s="3"/>
      <c r="D131" s="4"/>
      <c r="E131" s="5"/>
      <c r="F131" s="5"/>
      <c r="G131" s="1"/>
    </row>
    <row r="132" spans="1:7" s="2" customFormat="1">
      <c r="A132" s="3"/>
      <c r="D132" s="4"/>
      <c r="E132" s="5"/>
      <c r="F132" s="5"/>
      <c r="G132" s="1"/>
    </row>
    <row r="133" spans="1:7" s="2" customFormat="1">
      <c r="A133" s="3"/>
      <c r="D133" s="4"/>
      <c r="E133" s="5"/>
      <c r="F133" s="5"/>
      <c r="G133" s="1"/>
    </row>
    <row r="134" spans="1:7" s="2" customFormat="1">
      <c r="A134" s="3"/>
      <c r="D134" s="4"/>
      <c r="E134" s="5"/>
      <c r="F134" s="5"/>
      <c r="G134" s="1"/>
    </row>
    <row r="135" spans="1:7" s="2" customFormat="1">
      <c r="A135" s="3"/>
      <c r="D135" s="4"/>
      <c r="E135" s="5"/>
      <c r="F135" s="5"/>
      <c r="G135" s="1"/>
    </row>
    <row r="136" spans="1:7" s="2" customFormat="1">
      <c r="A136" s="3"/>
      <c r="D136" s="4"/>
      <c r="E136" s="5"/>
      <c r="F136" s="5"/>
      <c r="G136" s="1"/>
    </row>
    <row r="137" spans="1:7" s="2" customFormat="1">
      <c r="A137" s="3"/>
      <c r="D137" s="4"/>
      <c r="E137" s="5"/>
      <c r="F137" s="5"/>
      <c r="G137" s="1"/>
    </row>
    <row r="138" spans="1:7" s="2" customFormat="1">
      <c r="A138" s="3"/>
      <c r="D138" s="4"/>
      <c r="E138" s="5"/>
      <c r="F138" s="5"/>
      <c r="G138" s="1"/>
    </row>
    <row r="139" spans="1:7" s="2" customFormat="1">
      <c r="A139" s="3"/>
      <c r="D139" s="4"/>
      <c r="E139" s="5"/>
      <c r="F139" s="5"/>
      <c r="G139" s="1"/>
    </row>
    <row r="140" spans="1:7" s="2" customFormat="1">
      <c r="A140" s="3"/>
      <c r="D140" s="4"/>
      <c r="E140" s="5"/>
      <c r="F140" s="5"/>
      <c r="G140" s="1"/>
    </row>
    <row r="141" spans="1:7" s="2" customFormat="1">
      <c r="A141" s="3"/>
      <c r="D141" s="4"/>
      <c r="E141" s="5"/>
      <c r="F141" s="5"/>
      <c r="G141" s="1"/>
    </row>
    <row r="142" spans="1:7">
      <c r="E142" s="5"/>
    </row>
    <row r="143" spans="1:7" s="2" customFormat="1">
      <c r="A143" s="3"/>
      <c r="D143" s="4"/>
      <c r="E143" s="5"/>
      <c r="F143" s="5"/>
      <c r="G143" s="1"/>
    </row>
    <row r="144" spans="1:7">
      <c r="E144" s="5"/>
    </row>
    <row r="145" spans="1:7" s="2" customFormat="1">
      <c r="A145" s="3"/>
      <c r="D145" s="4"/>
      <c r="E145" s="5"/>
      <c r="F145" s="5"/>
      <c r="G145" s="1"/>
    </row>
    <row r="146" spans="1:7" s="2" customFormat="1">
      <c r="A146" s="3"/>
      <c r="D146" s="4"/>
      <c r="E146" s="5"/>
      <c r="F146" s="5"/>
      <c r="G146" s="1"/>
    </row>
    <row r="147" spans="1:7" s="2" customFormat="1">
      <c r="A147" s="3"/>
      <c r="D147" s="4"/>
      <c r="E147" s="5"/>
      <c r="F147" s="5"/>
      <c r="G147" s="1"/>
    </row>
    <row r="148" spans="1:7" s="2" customFormat="1">
      <c r="A148" s="3"/>
      <c r="D148" s="4"/>
      <c r="E148" s="5"/>
      <c r="F148" s="5"/>
      <c r="G148" s="1"/>
    </row>
    <row r="149" spans="1:7" s="2" customFormat="1">
      <c r="A149" s="3"/>
      <c r="D149" s="4"/>
      <c r="E149" s="5"/>
      <c r="F149" s="5"/>
      <c r="G149" s="1"/>
    </row>
    <row r="150" spans="1:7" s="2" customFormat="1">
      <c r="A150" s="3"/>
      <c r="D150" s="4"/>
      <c r="E150" s="5"/>
      <c r="F150" s="5"/>
      <c r="G150" s="1"/>
    </row>
    <row r="151" spans="1:7" s="2" customFormat="1">
      <c r="A151" s="3"/>
      <c r="D151" s="4"/>
      <c r="E151" s="5"/>
      <c r="F151" s="5"/>
      <c r="G151" s="1"/>
    </row>
    <row r="152" spans="1:7" s="2" customFormat="1">
      <c r="A152" s="3"/>
      <c r="D152" s="4"/>
      <c r="E152" s="5"/>
      <c r="F152" s="5"/>
      <c r="G152" s="1"/>
    </row>
    <row r="153" spans="1:7" s="2" customFormat="1">
      <c r="A153" s="3"/>
      <c r="D153" s="4"/>
      <c r="E153" s="5"/>
      <c r="F153" s="5"/>
      <c r="G153" s="1"/>
    </row>
    <row r="154" spans="1:7" s="2" customFormat="1">
      <c r="A154" s="3"/>
      <c r="D154" s="4"/>
      <c r="E154" s="5"/>
      <c r="F154" s="5"/>
      <c r="G154" s="1"/>
    </row>
    <row r="155" spans="1:7" s="2" customFormat="1">
      <c r="A155" s="3"/>
      <c r="D155" s="4"/>
      <c r="E155" s="5"/>
      <c r="F155" s="5"/>
      <c r="G155" s="1"/>
    </row>
    <row r="156" spans="1:7" s="2" customFormat="1">
      <c r="A156" s="3"/>
      <c r="D156" s="4"/>
      <c r="E156" s="5"/>
      <c r="F156" s="5"/>
      <c r="G156" s="1"/>
    </row>
    <row r="157" spans="1:7" s="2" customFormat="1">
      <c r="A157" s="3"/>
      <c r="D157" s="4"/>
      <c r="E157" s="5"/>
      <c r="F157" s="5"/>
      <c r="G157" s="1"/>
    </row>
    <row r="158" spans="1:7" s="2" customFormat="1">
      <c r="A158" s="3"/>
      <c r="D158" s="4"/>
      <c r="E158" s="5"/>
      <c r="F158" s="5"/>
      <c r="G158" s="1"/>
    </row>
    <row r="159" spans="1:7" s="2" customFormat="1">
      <c r="A159" s="3"/>
      <c r="D159" s="4"/>
      <c r="E159" s="14"/>
      <c r="F159" s="5"/>
      <c r="G159" s="1"/>
    </row>
    <row r="160" spans="1:7" s="2" customFormat="1">
      <c r="A160" s="3"/>
      <c r="D160" s="4"/>
      <c r="E160" s="14"/>
      <c r="F160" s="5"/>
      <c r="G160" s="1"/>
    </row>
    <row r="161" spans="1:7" s="2" customFormat="1">
      <c r="A161" s="3"/>
      <c r="D161" s="4"/>
      <c r="E161" s="14"/>
      <c r="F161" s="5"/>
      <c r="G161" s="1"/>
    </row>
    <row r="162" spans="1:7" s="2" customFormat="1">
      <c r="A162" s="3"/>
      <c r="D162" s="4"/>
      <c r="E162" s="14"/>
      <c r="F162" s="5"/>
      <c r="G162" s="1"/>
    </row>
    <row r="163" spans="1:7" s="2" customFormat="1">
      <c r="A163" s="3"/>
      <c r="D163" s="4"/>
      <c r="E163" s="14"/>
      <c r="F163" s="5"/>
      <c r="G163" s="1"/>
    </row>
    <row r="164" spans="1:7" s="2" customFormat="1">
      <c r="A164" s="3"/>
      <c r="D164" s="4"/>
      <c r="E164" s="14"/>
      <c r="F164" s="5"/>
      <c r="G164" s="1"/>
    </row>
    <row r="165" spans="1:7" s="2" customFormat="1">
      <c r="A165" s="3"/>
      <c r="D165" s="4"/>
      <c r="E165" s="14"/>
      <c r="F165" s="5"/>
      <c r="G165" s="1"/>
    </row>
    <row r="166" spans="1:7" s="2" customFormat="1">
      <c r="A166" s="3"/>
      <c r="D166" s="4"/>
      <c r="E166" s="14"/>
      <c r="F166" s="5"/>
      <c r="G166" s="1"/>
    </row>
    <row r="167" spans="1:7" s="2" customFormat="1">
      <c r="A167" s="3"/>
      <c r="D167" s="4"/>
      <c r="E167" s="14"/>
      <c r="F167" s="5"/>
      <c r="G167" s="1"/>
    </row>
    <row r="168" spans="1:7" s="2" customFormat="1">
      <c r="A168" s="3"/>
      <c r="D168" s="4"/>
      <c r="E168" s="14"/>
      <c r="F168" s="5"/>
      <c r="G168" s="1"/>
    </row>
    <row r="169" spans="1:7" s="2" customFormat="1">
      <c r="A169" s="3"/>
      <c r="D169" s="4"/>
      <c r="E169" s="14"/>
      <c r="F169" s="5"/>
      <c r="G169" s="1"/>
    </row>
    <row r="170" spans="1:7" s="2" customFormat="1">
      <c r="A170" s="3"/>
      <c r="D170" s="4"/>
      <c r="E170" s="14"/>
      <c r="F170" s="5"/>
      <c r="G170" s="1"/>
    </row>
    <row r="171" spans="1:7" s="2" customFormat="1">
      <c r="A171" s="3"/>
      <c r="D171" s="4"/>
      <c r="E171" s="14"/>
      <c r="F171" s="5"/>
      <c r="G171" s="1"/>
    </row>
    <row r="172" spans="1:7" s="2" customFormat="1">
      <c r="A172" s="3"/>
      <c r="D172" s="4"/>
      <c r="E172" s="14"/>
      <c r="F172" s="5"/>
      <c r="G172" s="1"/>
    </row>
  </sheetData>
  <mergeCells count="16">
    <mergeCell ref="B7:D7"/>
    <mergeCell ref="B1:D1"/>
    <mergeCell ref="B3:D3"/>
    <mergeCell ref="B4:D4"/>
    <mergeCell ref="B5:D5"/>
    <mergeCell ref="B6:D6"/>
    <mergeCell ref="A20:F20"/>
    <mergeCell ref="B31:C31"/>
    <mergeCell ref="B35:C35"/>
    <mergeCell ref="B8:D8"/>
    <mergeCell ref="B11:D11"/>
    <mergeCell ref="B12:D12"/>
    <mergeCell ref="C13:D13"/>
    <mergeCell ref="B14:C14"/>
    <mergeCell ref="B15:C15"/>
    <mergeCell ref="B10:D10"/>
  </mergeCells>
  <pageMargins left="0.70866141732283472" right="0.31496062992125984" top="0.98425196850393704" bottom="0.78740157480314965" header="0.31496062992125984" footer="0.31496062992125984"/>
  <pageSetup paperSize="9" scale="97" fitToWidth="0" fitToHeight="0" orientation="portrait" horizontalDpi="300" verticalDpi="300" r:id="rId1"/>
  <headerFooter>
    <oddHeader xml:space="preserve">&amp;L&amp;G&amp;R&amp;8Građevina: ORGANIZACIJA UREDSKIH PROSTORA NA 2. KATU
Investitor: JAVNA USTANOVA ZA REGIONALNI RAZVOJ VARAŽDINSKE ŽUPANIJE, Ulica Stanka Vraza 4, Varaždin
Lokacija: Ul. S. Vraza 4, Varaždin&amp;9
</oddHeader>
    <oddFooter>&amp;C&amp;"Times New Roman,Uobičajeno"&amp;9ZELENA GRADNJA d.o.o. za graditeljstvo, trgovinu i proizvodnju     MBS: 4020901     OIB: 66915477681
Sjedište: Varaždin, Koprivnička 6b      Poslovnica 1:  Varaždin, Draškovićeva 2      mob: 0915303930</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D72F5-9988-4CBE-AD96-E912E5590BB1}">
  <dimension ref="A2:G184"/>
  <sheetViews>
    <sheetView view="pageBreakPreview" zoomScale="85" zoomScaleNormal="100" zoomScaleSheetLayoutView="85" zoomScalePageLayoutView="130" workbookViewId="0">
      <selection activeCell="A82" sqref="A82:F82"/>
    </sheetView>
  </sheetViews>
  <sheetFormatPr defaultColWidth="9.109375" defaultRowHeight="14.4"/>
  <cols>
    <col min="1" max="1" width="6.109375" style="1" customWidth="1"/>
    <col min="2" max="2" width="51.5546875" style="1" customWidth="1"/>
    <col min="3" max="3" width="9.109375" style="1"/>
    <col min="4" max="4" width="9.88671875" style="1" customWidth="1"/>
    <col min="5" max="5" width="12.33203125" style="1" customWidth="1"/>
    <col min="6" max="6" width="18.5546875" style="1" customWidth="1"/>
    <col min="7" max="7" width="1" style="1" customWidth="1"/>
    <col min="8" max="16384" width="9.109375" style="1"/>
  </cols>
  <sheetData>
    <row r="2" spans="1:7" ht="30.75" customHeight="1">
      <c r="A2" s="196" t="s">
        <v>57</v>
      </c>
      <c r="B2" s="196"/>
      <c r="C2" s="196"/>
      <c r="D2" s="196"/>
      <c r="E2" s="196"/>
      <c r="F2" s="196"/>
    </row>
    <row r="3" spans="1:7">
      <c r="A3" s="195" t="s">
        <v>58</v>
      </c>
      <c r="B3" s="195"/>
      <c r="C3" s="195"/>
      <c r="D3" s="195"/>
      <c r="E3" s="195"/>
      <c r="F3" s="195"/>
    </row>
    <row r="4" spans="1:7" s="2" customFormat="1" ht="15" customHeight="1">
      <c r="A4" s="195" t="s">
        <v>59</v>
      </c>
      <c r="B4" s="195"/>
      <c r="C4" s="195"/>
      <c r="D4" s="195"/>
      <c r="E4" s="195"/>
      <c r="F4" s="195"/>
      <c r="G4" s="1"/>
    </row>
    <row r="5" spans="1:7">
      <c r="A5" s="195" t="s">
        <v>60</v>
      </c>
      <c r="B5" s="195"/>
      <c r="C5" s="195"/>
      <c r="D5" s="195"/>
      <c r="E5" s="195"/>
      <c r="F5" s="195"/>
    </row>
    <row r="6" spans="1:7" s="2" customFormat="1">
      <c r="A6" s="195" t="s">
        <v>61</v>
      </c>
      <c r="B6" s="195"/>
      <c r="C6" s="195"/>
      <c r="D6" s="195"/>
      <c r="E6" s="195"/>
      <c r="F6" s="195"/>
      <c r="G6" s="1"/>
    </row>
    <row r="7" spans="1:7" s="2" customFormat="1">
      <c r="A7" s="195" t="s">
        <v>62</v>
      </c>
      <c r="B7" s="195"/>
      <c r="C7" s="195"/>
      <c r="D7" s="195"/>
      <c r="E7" s="195"/>
      <c r="F7" s="195"/>
      <c r="G7" s="1"/>
    </row>
    <row r="8" spans="1:7" s="2" customFormat="1" ht="15.75" customHeight="1">
      <c r="A8" s="195" t="s">
        <v>63</v>
      </c>
      <c r="B8" s="195"/>
      <c r="C8" s="195"/>
      <c r="D8" s="195"/>
      <c r="E8" s="195"/>
      <c r="F8" s="195"/>
      <c r="G8" s="1"/>
    </row>
    <row r="9" spans="1:7" ht="15.75" customHeight="1">
      <c r="A9" s="195" t="s">
        <v>64</v>
      </c>
      <c r="B9" s="195"/>
      <c r="C9" s="195"/>
      <c r="D9" s="195"/>
      <c r="E9" s="195"/>
      <c r="F9" s="195"/>
    </row>
    <row r="10" spans="1:7" ht="15.75" customHeight="1">
      <c r="A10" s="195" t="s">
        <v>65</v>
      </c>
      <c r="B10" s="195"/>
      <c r="C10" s="195"/>
      <c r="D10" s="195"/>
      <c r="E10" s="195"/>
      <c r="F10" s="195"/>
    </row>
    <row r="11" spans="1:7">
      <c r="A11" s="195" t="s">
        <v>66</v>
      </c>
      <c r="B11" s="195"/>
      <c r="C11" s="195"/>
      <c r="D11" s="195"/>
      <c r="E11" s="195"/>
      <c r="F11" s="195"/>
    </row>
    <row r="12" spans="1:7">
      <c r="A12" s="195" t="s">
        <v>67</v>
      </c>
      <c r="B12" s="195"/>
      <c r="C12" s="195"/>
      <c r="D12" s="195"/>
      <c r="E12" s="195"/>
      <c r="F12" s="195"/>
    </row>
    <row r="13" spans="1:7">
      <c r="A13" s="195" t="s">
        <v>68</v>
      </c>
      <c r="B13" s="195"/>
      <c r="C13" s="195"/>
      <c r="D13" s="195"/>
      <c r="E13" s="195"/>
      <c r="F13" s="195"/>
    </row>
    <row r="14" spans="1:7">
      <c r="A14" s="195" t="s">
        <v>69</v>
      </c>
      <c r="B14" s="195"/>
      <c r="C14" s="195"/>
      <c r="D14" s="195"/>
      <c r="E14" s="195"/>
      <c r="F14" s="195"/>
    </row>
    <row r="15" spans="1:7">
      <c r="A15" s="195" t="s">
        <v>70</v>
      </c>
      <c r="B15" s="195"/>
      <c r="C15" s="195"/>
      <c r="D15" s="195"/>
      <c r="E15" s="195"/>
      <c r="F15" s="195"/>
    </row>
    <row r="16" spans="1:7">
      <c r="A16" s="195" t="s">
        <v>71</v>
      </c>
      <c r="B16" s="195"/>
      <c r="C16" s="195"/>
      <c r="D16" s="195"/>
      <c r="E16" s="195"/>
      <c r="F16" s="195"/>
    </row>
    <row r="17" spans="1:6">
      <c r="A17" s="195" t="s">
        <v>72</v>
      </c>
      <c r="B17" s="195"/>
      <c r="C17" s="195"/>
      <c r="D17" s="195"/>
      <c r="E17" s="195"/>
      <c r="F17" s="195"/>
    </row>
    <row r="18" spans="1:6">
      <c r="A18" s="195" t="s">
        <v>73</v>
      </c>
      <c r="B18" s="195"/>
      <c r="C18" s="195"/>
      <c r="D18" s="195"/>
      <c r="E18" s="195"/>
      <c r="F18" s="195"/>
    </row>
    <row r="19" spans="1:6">
      <c r="A19" s="195" t="s">
        <v>74</v>
      </c>
      <c r="B19" s="195"/>
      <c r="C19" s="195"/>
      <c r="D19" s="195"/>
      <c r="E19" s="195"/>
      <c r="F19" s="195"/>
    </row>
    <row r="20" spans="1:6">
      <c r="A20" s="195" t="s">
        <v>75</v>
      </c>
      <c r="B20" s="195"/>
      <c r="C20" s="195"/>
      <c r="D20" s="195"/>
      <c r="E20" s="195"/>
      <c r="F20" s="195"/>
    </row>
    <row r="21" spans="1:6">
      <c r="A21" s="195" t="s">
        <v>76</v>
      </c>
      <c r="B21" s="195"/>
      <c r="C21" s="195"/>
      <c r="D21" s="195"/>
      <c r="E21" s="195"/>
      <c r="F21" s="195"/>
    </row>
    <row r="22" spans="1:6">
      <c r="A22" s="195" t="s">
        <v>77</v>
      </c>
      <c r="B22" s="195"/>
      <c r="C22" s="195"/>
      <c r="D22" s="195"/>
      <c r="E22" s="195"/>
      <c r="F22" s="195"/>
    </row>
    <row r="23" spans="1:6">
      <c r="A23" s="195" t="s">
        <v>78</v>
      </c>
      <c r="B23" s="195"/>
      <c r="C23" s="195"/>
      <c r="D23" s="195"/>
      <c r="E23" s="195"/>
      <c r="F23" s="195"/>
    </row>
    <row r="24" spans="1:6">
      <c r="A24" s="195" t="s">
        <v>79</v>
      </c>
      <c r="B24" s="195"/>
      <c r="C24" s="195"/>
      <c r="D24" s="195"/>
      <c r="E24" s="195"/>
      <c r="F24" s="195"/>
    </row>
    <row r="25" spans="1:6">
      <c r="A25" s="195" t="s">
        <v>80</v>
      </c>
      <c r="B25" s="195"/>
      <c r="C25" s="195"/>
      <c r="D25" s="195"/>
      <c r="E25" s="195"/>
      <c r="F25" s="195"/>
    </row>
    <row r="26" spans="1:6">
      <c r="A26" s="195" t="s">
        <v>81</v>
      </c>
      <c r="B26" s="195"/>
      <c r="C26" s="195"/>
      <c r="D26" s="195"/>
      <c r="E26" s="195"/>
      <c r="F26" s="195"/>
    </row>
    <row r="27" spans="1:6">
      <c r="A27" s="195" t="s">
        <v>82</v>
      </c>
      <c r="B27" s="195"/>
      <c r="C27" s="195"/>
      <c r="D27" s="195"/>
      <c r="E27" s="195"/>
      <c r="F27" s="195"/>
    </row>
    <row r="28" spans="1:6">
      <c r="A28" s="195" t="s">
        <v>83</v>
      </c>
      <c r="B28" s="195"/>
      <c r="C28" s="195"/>
      <c r="D28" s="195"/>
      <c r="E28" s="195"/>
      <c r="F28" s="195"/>
    </row>
    <row r="29" spans="1:6">
      <c r="A29" s="195" t="s">
        <v>84</v>
      </c>
      <c r="B29" s="195"/>
      <c r="C29" s="195"/>
      <c r="D29" s="195"/>
      <c r="E29" s="195"/>
      <c r="F29" s="195"/>
    </row>
    <row r="30" spans="1:6">
      <c r="A30" s="195" t="s">
        <v>85</v>
      </c>
      <c r="B30" s="195"/>
      <c r="C30" s="195"/>
      <c r="D30" s="195"/>
      <c r="E30" s="195"/>
      <c r="F30" s="195"/>
    </row>
    <row r="31" spans="1:6">
      <c r="A31" s="195" t="s">
        <v>86</v>
      </c>
      <c r="B31" s="195"/>
      <c r="C31" s="195"/>
      <c r="D31" s="195"/>
      <c r="E31" s="195"/>
      <c r="F31" s="195"/>
    </row>
    <row r="32" spans="1:6">
      <c r="A32" s="195" t="s">
        <v>87</v>
      </c>
      <c r="B32" s="195"/>
      <c r="C32" s="195"/>
      <c r="D32" s="195"/>
      <c r="E32" s="195"/>
      <c r="F32" s="195"/>
    </row>
    <row r="33" spans="1:6">
      <c r="A33" s="195" t="s">
        <v>88</v>
      </c>
      <c r="B33" s="195"/>
      <c r="C33" s="195"/>
      <c r="D33" s="195"/>
      <c r="E33" s="195"/>
      <c r="F33" s="195"/>
    </row>
    <row r="34" spans="1:6">
      <c r="A34" s="195" t="s">
        <v>89</v>
      </c>
      <c r="B34" s="195"/>
      <c r="C34" s="195"/>
      <c r="D34" s="195"/>
      <c r="E34" s="195"/>
      <c r="F34" s="195"/>
    </row>
    <row r="35" spans="1:6">
      <c r="A35" s="195" t="s">
        <v>90</v>
      </c>
      <c r="B35" s="195"/>
      <c r="C35" s="195"/>
      <c r="D35" s="195"/>
      <c r="E35" s="195"/>
      <c r="F35" s="195"/>
    </row>
    <row r="36" spans="1:6">
      <c r="A36" s="195" t="s">
        <v>91</v>
      </c>
      <c r="B36" s="195"/>
      <c r="C36" s="195"/>
      <c r="D36" s="195"/>
      <c r="E36" s="195"/>
      <c r="F36" s="195"/>
    </row>
    <row r="38" spans="1:6">
      <c r="A38" s="196" t="s">
        <v>3</v>
      </c>
      <c r="B38" s="196"/>
      <c r="C38" s="196"/>
      <c r="D38" s="196"/>
      <c r="E38" s="196"/>
      <c r="F38" s="196"/>
    </row>
    <row r="39" spans="1:6" ht="30" customHeight="1">
      <c r="A39" s="195" t="s">
        <v>92</v>
      </c>
      <c r="B39" s="195"/>
      <c r="C39" s="195"/>
      <c r="D39" s="195"/>
      <c r="E39" s="195"/>
      <c r="F39" s="195"/>
    </row>
    <row r="40" spans="1:6">
      <c r="A40" s="195" t="s">
        <v>93</v>
      </c>
      <c r="B40" s="195"/>
      <c r="C40" s="195"/>
      <c r="D40" s="195"/>
      <c r="E40" s="195"/>
      <c r="F40" s="195"/>
    </row>
    <row r="41" spans="1:6" ht="32.25" customHeight="1">
      <c r="A41" s="195" t="s">
        <v>94</v>
      </c>
      <c r="B41" s="195"/>
      <c r="C41" s="195"/>
      <c r="D41" s="195"/>
      <c r="E41" s="195"/>
      <c r="F41" s="195"/>
    </row>
    <row r="42" spans="1:6">
      <c r="A42" s="195" t="s">
        <v>95</v>
      </c>
      <c r="B42" s="195"/>
      <c r="C42" s="195"/>
      <c r="D42" s="195"/>
      <c r="E42" s="195"/>
      <c r="F42" s="195"/>
    </row>
    <row r="43" spans="1:6" ht="31.5" customHeight="1">
      <c r="A43" s="195" t="s">
        <v>96</v>
      </c>
      <c r="B43" s="195"/>
      <c r="C43" s="195"/>
      <c r="D43" s="195"/>
      <c r="E43" s="195"/>
      <c r="F43" s="195"/>
    </row>
    <row r="44" spans="1:6" ht="32.25" customHeight="1">
      <c r="A44" s="195" t="s">
        <v>97</v>
      </c>
      <c r="B44" s="195"/>
      <c r="C44" s="195"/>
      <c r="D44" s="195"/>
      <c r="E44" s="195"/>
      <c r="F44" s="195"/>
    </row>
    <row r="45" spans="1:6" ht="18" customHeight="1">
      <c r="A45" s="195" t="s">
        <v>98</v>
      </c>
      <c r="B45" s="195"/>
      <c r="C45" s="195"/>
      <c r="D45" s="195"/>
      <c r="E45" s="195"/>
      <c r="F45" s="195"/>
    </row>
    <row r="46" spans="1:6">
      <c r="A46" s="195" t="s">
        <v>99</v>
      </c>
      <c r="B46" s="195"/>
      <c r="C46" s="195"/>
      <c r="D46" s="195"/>
      <c r="E46" s="195"/>
      <c r="F46" s="195"/>
    </row>
    <row r="47" spans="1:6" ht="32.25" customHeight="1">
      <c r="A47" s="195" t="s">
        <v>100</v>
      </c>
      <c r="B47" s="195"/>
      <c r="C47" s="195"/>
      <c r="D47" s="195"/>
      <c r="E47" s="195"/>
      <c r="F47" s="195"/>
    </row>
    <row r="48" spans="1:6" ht="30" customHeight="1">
      <c r="A48" s="195" t="s">
        <v>101</v>
      </c>
      <c r="B48" s="195"/>
      <c r="C48" s="195"/>
      <c r="D48" s="195"/>
      <c r="E48" s="195"/>
      <c r="F48" s="195"/>
    </row>
    <row r="49" spans="1:6" ht="15.75" customHeight="1">
      <c r="A49" s="195" t="s">
        <v>102</v>
      </c>
      <c r="B49" s="195"/>
      <c r="C49" s="195"/>
      <c r="D49" s="195"/>
      <c r="E49" s="195"/>
      <c r="F49" s="195"/>
    </row>
    <row r="50" spans="1:6">
      <c r="A50" s="195" t="s">
        <v>103</v>
      </c>
      <c r="B50" s="195"/>
      <c r="C50" s="195"/>
      <c r="D50" s="195"/>
      <c r="E50" s="195"/>
      <c r="F50" s="195"/>
    </row>
    <row r="51" spans="1:6" ht="30.75" customHeight="1">
      <c r="A51" s="195" t="s">
        <v>104</v>
      </c>
      <c r="B51" s="195"/>
      <c r="C51" s="195"/>
      <c r="D51" s="195"/>
      <c r="E51" s="195"/>
      <c r="F51" s="195"/>
    </row>
    <row r="52" spans="1:6" ht="30.75" customHeight="1">
      <c r="A52" s="195" t="s">
        <v>105</v>
      </c>
      <c r="B52" s="195"/>
      <c r="C52" s="195"/>
      <c r="D52" s="195"/>
      <c r="E52" s="195"/>
      <c r="F52" s="195"/>
    </row>
    <row r="53" spans="1:6" ht="28.5" customHeight="1">
      <c r="A53" s="195" t="s">
        <v>106</v>
      </c>
      <c r="B53" s="195"/>
      <c r="C53" s="195"/>
      <c r="D53" s="195"/>
      <c r="E53" s="195"/>
      <c r="F53" s="195"/>
    </row>
    <row r="54" spans="1:6">
      <c r="A54" s="195" t="s">
        <v>107</v>
      </c>
      <c r="B54" s="195"/>
      <c r="C54" s="195"/>
      <c r="D54" s="195"/>
      <c r="E54" s="195"/>
      <c r="F54" s="195"/>
    </row>
    <row r="55" spans="1:6" ht="33" customHeight="1">
      <c r="A55" s="195" t="s">
        <v>108</v>
      </c>
      <c r="B55" s="195"/>
      <c r="C55" s="195"/>
      <c r="D55" s="195"/>
      <c r="E55" s="195"/>
      <c r="F55" s="195"/>
    </row>
    <row r="56" spans="1:6" ht="31.5" customHeight="1">
      <c r="A56" s="195" t="s">
        <v>109</v>
      </c>
      <c r="B56" s="195"/>
      <c r="C56" s="195"/>
      <c r="D56" s="195"/>
      <c r="E56" s="195"/>
      <c r="F56" s="195"/>
    </row>
    <row r="57" spans="1:6" ht="31.5" customHeight="1">
      <c r="A57" s="195" t="s">
        <v>110</v>
      </c>
      <c r="B57" s="195"/>
      <c r="C57" s="195"/>
      <c r="D57" s="195"/>
      <c r="E57" s="195"/>
      <c r="F57" s="195"/>
    </row>
    <row r="58" spans="1:6" ht="33" customHeight="1">
      <c r="A58" s="195" t="s">
        <v>111</v>
      </c>
      <c r="B58" s="195"/>
      <c r="C58" s="195"/>
      <c r="D58" s="195"/>
      <c r="E58" s="195"/>
      <c r="F58" s="195"/>
    </row>
    <row r="59" spans="1:6">
      <c r="A59" s="195"/>
      <c r="B59" s="195"/>
      <c r="C59" s="195"/>
      <c r="D59" s="195"/>
      <c r="E59" s="195"/>
      <c r="F59" s="195"/>
    </row>
    <row r="60" spans="1:6" ht="31.5" customHeight="1">
      <c r="A60" s="195" t="s">
        <v>112</v>
      </c>
      <c r="B60" s="195"/>
      <c r="C60" s="195"/>
      <c r="D60" s="195"/>
      <c r="E60" s="195"/>
      <c r="F60" s="195"/>
    </row>
    <row r="61" spans="1:6">
      <c r="A61" s="195"/>
      <c r="B61" s="195"/>
      <c r="C61" s="195"/>
      <c r="D61" s="195"/>
      <c r="E61" s="195"/>
      <c r="F61" s="195"/>
    </row>
    <row r="62" spans="1:6">
      <c r="A62" s="195" t="s">
        <v>113</v>
      </c>
      <c r="B62" s="195"/>
      <c r="C62" s="195"/>
      <c r="D62" s="195"/>
      <c r="E62" s="195"/>
      <c r="F62" s="195"/>
    </row>
    <row r="63" spans="1:6">
      <c r="A63" s="195" t="s">
        <v>114</v>
      </c>
      <c r="B63" s="195"/>
      <c r="C63" s="195"/>
      <c r="D63" s="195"/>
      <c r="E63" s="195"/>
      <c r="F63" s="195"/>
    </row>
    <row r="64" spans="1:6">
      <c r="A64" s="195" t="s">
        <v>115</v>
      </c>
      <c r="B64" s="195"/>
      <c r="C64" s="195"/>
      <c r="D64" s="195"/>
      <c r="E64" s="195"/>
      <c r="F64" s="195"/>
    </row>
    <row r="65" spans="1:6" ht="47.25" customHeight="1">
      <c r="A65" s="195" t="s">
        <v>116</v>
      </c>
      <c r="B65" s="195"/>
      <c r="C65" s="195"/>
      <c r="D65" s="195"/>
      <c r="E65" s="195"/>
      <c r="F65" s="195"/>
    </row>
    <row r="66" spans="1:6">
      <c r="A66" s="195" t="s">
        <v>117</v>
      </c>
      <c r="B66" s="195"/>
      <c r="C66" s="195"/>
      <c r="D66" s="195"/>
      <c r="E66" s="195"/>
      <c r="F66" s="195"/>
    </row>
    <row r="67" spans="1:6">
      <c r="A67" s="195" t="s">
        <v>118</v>
      </c>
      <c r="B67" s="195"/>
      <c r="C67" s="195"/>
      <c r="D67" s="195"/>
      <c r="E67" s="195"/>
      <c r="F67" s="195"/>
    </row>
    <row r="68" spans="1:6">
      <c r="A68" s="195" t="s">
        <v>119</v>
      </c>
      <c r="B68" s="195"/>
      <c r="C68" s="195"/>
      <c r="D68" s="195"/>
      <c r="E68" s="195"/>
      <c r="F68" s="195"/>
    </row>
    <row r="69" spans="1:6">
      <c r="A69" s="195" t="s">
        <v>120</v>
      </c>
      <c r="B69" s="195"/>
      <c r="C69" s="195"/>
      <c r="D69" s="195"/>
      <c r="E69" s="195"/>
      <c r="F69" s="195"/>
    </row>
    <row r="70" spans="1:6">
      <c r="A70" s="195" t="s">
        <v>121</v>
      </c>
      <c r="B70" s="195"/>
      <c r="C70" s="195"/>
      <c r="D70" s="195"/>
      <c r="E70" s="195"/>
      <c r="F70" s="195"/>
    </row>
    <row r="71" spans="1:6">
      <c r="A71" s="195" t="s">
        <v>122</v>
      </c>
      <c r="B71" s="195"/>
      <c r="C71" s="195"/>
      <c r="D71" s="195"/>
      <c r="E71" s="195"/>
      <c r="F71" s="195"/>
    </row>
    <row r="72" spans="1:6">
      <c r="A72" s="195" t="s">
        <v>123</v>
      </c>
      <c r="B72" s="195"/>
      <c r="C72" s="195"/>
      <c r="D72" s="195"/>
      <c r="E72" s="195"/>
      <c r="F72" s="195"/>
    </row>
    <row r="73" spans="1:6">
      <c r="A73" s="195" t="s">
        <v>124</v>
      </c>
      <c r="B73" s="195"/>
      <c r="C73" s="195"/>
      <c r="D73" s="195"/>
      <c r="E73" s="195"/>
      <c r="F73" s="195"/>
    </row>
    <row r="74" spans="1:6">
      <c r="A74" s="195" t="s">
        <v>125</v>
      </c>
      <c r="B74" s="195"/>
      <c r="C74" s="195"/>
      <c r="D74" s="195"/>
      <c r="E74" s="195"/>
      <c r="F74" s="195"/>
    </row>
    <row r="75" spans="1:6">
      <c r="A75" s="195" t="s">
        <v>126</v>
      </c>
      <c r="B75" s="195"/>
      <c r="C75" s="195"/>
      <c r="D75" s="195"/>
      <c r="E75" s="195"/>
      <c r="F75" s="195"/>
    </row>
    <row r="76" spans="1:6">
      <c r="A76" s="195" t="s">
        <v>127</v>
      </c>
      <c r="B76" s="195"/>
      <c r="C76" s="195"/>
      <c r="D76" s="195"/>
      <c r="E76" s="195"/>
      <c r="F76" s="195"/>
    </row>
    <row r="77" spans="1:6">
      <c r="A77" s="195" t="s">
        <v>128</v>
      </c>
      <c r="B77" s="195"/>
      <c r="C77" s="195"/>
      <c r="D77" s="195"/>
      <c r="E77" s="195"/>
      <c r="F77" s="195"/>
    </row>
    <row r="78" spans="1:6" ht="33" customHeight="1">
      <c r="A78" s="195" t="s">
        <v>129</v>
      </c>
      <c r="B78" s="195"/>
      <c r="C78" s="195"/>
      <c r="D78" s="195"/>
      <c r="E78" s="195"/>
      <c r="F78" s="195"/>
    </row>
    <row r="79" spans="1:6" ht="31.5" customHeight="1">
      <c r="A79" s="195" t="s">
        <v>130</v>
      </c>
      <c r="B79" s="195"/>
      <c r="C79" s="195"/>
      <c r="D79" s="195"/>
      <c r="E79" s="195"/>
      <c r="F79" s="195"/>
    </row>
    <row r="80" spans="1:6">
      <c r="A80" s="195" t="s">
        <v>131</v>
      </c>
      <c r="B80" s="195"/>
      <c r="C80" s="195"/>
      <c r="D80" s="195"/>
      <c r="E80" s="195"/>
      <c r="F80" s="195"/>
    </row>
    <row r="81" spans="1:6" ht="31.5" customHeight="1">
      <c r="A81" s="195" t="s">
        <v>132</v>
      </c>
      <c r="B81" s="195"/>
      <c r="C81" s="195"/>
      <c r="D81" s="195"/>
      <c r="E81" s="195"/>
      <c r="F81" s="195"/>
    </row>
    <row r="82" spans="1:6" ht="46.5" customHeight="1">
      <c r="A82" s="195" t="s">
        <v>133</v>
      </c>
      <c r="B82" s="195"/>
      <c r="C82" s="195"/>
      <c r="D82" s="195"/>
      <c r="E82" s="195"/>
      <c r="F82" s="195"/>
    </row>
    <row r="83" spans="1:6">
      <c r="A83" s="195"/>
      <c r="B83" s="195"/>
      <c r="C83" s="195"/>
      <c r="D83" s="195"/>
      <c r="E83" s="195"/>
      <c r="F83" s="195"/>
    </row>
    <row r="84" spans="1:6">
      <c r="A84" s="195" t="s">
        <v>134</v>
      </c>
      <c r="B84" s="195"/>
      <c r="C84" s="195"/>
      <c r="D84" s="195"/>
      <c r="E84" s="195"/>
      <c r="F84" s="195"/>
    </row>
    <row r="85" spans="1:6">
      <c r="A85" s="195" t="s">
        <v>135</v>
      </c>
      <c r="B85" s="195"/>
      <c r="C85" s="195"/>
      <c r="D85" s="195"/>
      <c r="E85" s="195"/>
      <c r="F85" s="195"/>
    </row>
    <row r="86" spans="1:6" ht="31.5" customHeight="1">
      <c r="A86" s="195" t="s">
        <v>136</v>
      </c>
      <c r="B86" s="195"/>
      <c r="C86" s="195"/>
      <c r="D86" s="195"/>
      <c r="E86" s="195"/>
      <c r="F86" s="195"/>
    </row>
    <row r="87" spans="1:6">
      <c r="A87" s="195" t="s">
        <v>137</v>
      </c>
      <c r="B87" s="195"/>
      <c r="C87" s="195"/>
      <c r="D87" s="195"/>
      <c r="E87" s="195"/>
      <c r="F87" s="195"/>
    </row>
    <row r="88" spans="1:6">
      <c r="A88" s="195" t="s">
        <v>138</v>
      </c>
      <c r="B88" s="195"/>
      <c r="C88" s="195"/>
      <c r="D88" s="195"/>
      <c r="E88" s="195"/>
      <c r="F88" s="195"/>
    </row>
    <row r="89" spans="1:6">
      <c r="A89" s="195" t="s">
        <v>139</v>
      </c>
      <c r="B89" s="195"/>
      <c r="C89" s="195"/>
      <c r="D89" s="195"/>
      <c r="E89" s="195"/>
      <c r="F89" s="195"/>
    </row>
    <row r="90" spans="1:6">
      <c r="A90" s="195" t="s">
        <v>140</v>
      </c>
      <c r="B90" s="195"/>
      <c r="C90" s="195"/>
      <c r="D90" s="195"/>
      <c r="E90" s="195"/>
      <c r="F90" s="195"/>
    </row>
    <row r="91" spans="1:6" ht="32.25" customHeight="1">
      <c r="A91" s="195" t="s">
        <v>141</v>
      </c>
      <c r="B91" s="195"/>
      <c r="C91" s="195"/>
      <c r="D91" s="195"/>
      <c r="E91" s="195"/>
      <c r="F91" s="195"/>
    </row>
    <row r="92" spans="1:6">
      <c r="A92" s="195"/>
      <c r="B92" s="195"/>
      <c r="C92" s="195"/>
      <c r="D92" s="195"/>
      <c r="E92" s="195"/>
      <c r="F92" s="195"/>
    </row>
    <row r="93" spans="1:6">
      <c r="A93" s="195" t="s">
        <v>142</v>
      </c>
      <c r="B93" s="195"/>
      <c r="C93" s="195"/>
      <c r="D93" s="195"/>
      <c r="E93" s="195"/>
      <c r="F93" s="195"/>
    </row>
    <row r="94" spans="1:6">
      <c r="A94" s="195" t="s">
        <v>143</v>
      </c>
      <c r="B94" s="195"/>
      <c r="C94" s="195"/>
      <c r="D94" s="195"/>
      <c r="E94" s="195"/>
      <c r="F94" s="195"/>
    </row>
    <row r="95" spans="1:6" ht="30.75" customHeight="1">
      <c r="A95" s="195" t="s">
        <v>144</v>
      </c>
      <c r="B95" s="195"/>
      <c r="C95" s="195"/>
      <c r="D95" s="195"/>
      <c r="E95" s="195"/>
      <c r="F95" s="195"/>
    </row>
    <row r="96" spans="1:6" ht="133.5" customHeight="1">
      <c r="A96" s="195" t="s">
        <v>145</v>
      </c>
      <c r="B96" s="195"/>
      <c r="C96" s="195"/>
      <c r="D96" s="195"/>
      <c r="E96" s="195"/>
      <c r="F96" s="195"/>
    </row>
    <row r="97" spans="1:6" ht="32.25" customHeight="1">
      <c r="A97" s="195" t="s">
        <v>146</v>
      </c>
      <c r="B97" s="195"/>
      <c r="C97" s="195"/>
      <c r="D97" s="195"/>
      <c r="E97" s="195"/>
      <c r="F97" s="195"/>
    </row>
    <row r="98" spans="1:6" ht="34.5" customHeight="1">
      <c r="A98" s="195" t="s">
        <v>147</v>
      </c>
      <c r="B98" s="195"/>
      <c r="C98" s="195"/>
      <c r="D98" s="195"/>
      <c r="E98" s="195"/>
      <c r="F98" s="195"/>
    </row>
    <row r="99" spans="1:6" ht="63.75" customHeight="1">
      <c r="A99" s="195" t="s">
        <v>148</v>
      </c>
      <c r="B99" s="195"/>
      <c r="C99" s="195"/>
      <c r="D99" s="195"/>
      <c r="E99" s="195"/>
      <c r="F99" s="195"/>
    </row>
    <row r="100" spans="1:6">
      <c r="A100" s="195"/>
      <c r="B100" s="195"/>
      <c r="C100" s="195"/>
      <c r="D100" s="195"/>
      <c r="E100" s="195"/>
      <c r="F100" s="195"/>
    </row>
    <row r="101" spans="1:6" ht="33" customHeight="1">
      <c r="A101" s="195" t="s">
        <v>149</v>
      </c>
      <c r="B101" s="195"/>
      <c r="C101" s="195"/>
      <c r="D101" s="195"/>
      <c r="E101" s="195"/>
      <c r="F101" s="195"/>
    </row>
    <row r="102" spans="1:6">
      <c r="A102" s="195" t="s">
        <v>150</v>
      </c>
      <c r="B102" s="195"/>
      <c r="C102" s="195"/>
      <c r="D102" s="195"/>
      <c r="E102" s="195"/>
      <c r="F102" s="195"/>
    </row>
    <row r="103" spans="1:6">
      <c r="A103" s="195" t="s">
        <v>151</v>
      </c>
      <c r="B103" s="195"/>
      <c r="C103" s="195"/>
      <c r="D103" s="195"/>
      <c r="E103" s="195"/>
      <c r="F103" s="195"/>
    </row>
    <row r="104" spans="1:6" ht="30.75" customHeight="1">
      <c r="A104" s="195" t="s">
        <v>152</v>
      </c>
      <c r="B104" s="195"/>
      <c r="C104" s="195"/>
      <c r="D104" s="195"/>
      <c r="E104" s="195"/>
      <c r="F104" s="195"/>
    </row>
    <row r="105" spans="1:6">
      <c r="A105" s="195"/>
      <c r="B105" s="195"/>
      <c r="C105" s="195"/>
      <c r="D105" s="195"/>
      <c r="E105" s="195"/>
      <c r="F105" s="195"/>
    </row>
    <row r="106" spans="1:6">
      <c r="A106" s="195" t="s">
        <v>153</v>
      </c>
      <c r="B106" s="195"/>
      <c r="C106" s="195"/>
      <c r="D106" s="195"/>
      <c r="E106" s="195"/>
      <c r="F106" s="195"/>
    </row>
    <row r="107" spans="1:6">
      <c r="A107" s="195" t="s">
        <v>154</v>
      </c>
      <c r="B107" s="195"/>
      <c r="C107" s="195"/>
      <c r="D107" s="195"/>
      <c r="E107" s="195"/>
      <c r="F107" s="195"/>
    </row>
    <row r="108" spans="1:6">
      <c r="A108" s="195" t="s">
        <v>155</v>
      </c>
      <c r="B108" s="195"/>
      <c r="C108" s="195"/>
      <c r="D108" s="195"/>
      <c r="E108" s="195"/>
      <c r="F108" s="195"/>
    </row>
    <row r="109" spans="1:6">
      <c r="A109" s="195" t="s">
        <v>156</v>
      </c>
      <c r="B109" s="195"/>
      <c r="C109" s="195"/>
      <c r="D109" s="195"/>
      <c r="E109" s="195"/>
      <c r="F109" s="195"/>
    </row>
    <row r="110" spans="1:6" ht="16.5" customHeight="1">
      <c r="A110" s="195" t="s">
        <v>157</v>
      </c>
      <c r="B110" s="195"/>
      <c r="C110" s="195"/>
      <c r="D110" s="195"/>
      <c r="E110" s="195"/>
      <c r="F110" s="195"/>
    </row>
    <row r="111" spans="1:6" ht="30.75" customHeight="1">
      <c r="A111" s="195" t="s">
        <v>158</v>
      </c>
      <c r="B111" s="195"/>
      <c r="C111" s="195"/>
      <c r="D111" s="195"/>
      <c r="E111" s="195"/>
      <c r="F111" s="195"/>
    </row>
    <row r="112" spans="1:6">
      <c r="A112" s="195" t="s">
        <v>159</v>
      </c>
      <c r="B112" s="195"/>
      <c r="C112" s="195"/>
      <c r="D112" s="195"/>
      <c r="E112" s="195"/>
      <c r="F112" s="195"/>
    </row>
    <row r="113" spans="1:6">
      <c r="A113" s="195" t="s">
        <v>160</v>
      </c>
      <c r="B113" s="195"/>
      <c r="C113" s="195"/>
      <c r="D113" s="195"/>
      <c r="E113" s="195"/>
      <c r="F113" s="195"/>
    </row>
    <row r="114" spans="1:6">
      <c r="A114" s="195" t="s">
        <v>161</v>
      </c>
      <c r="B114" s="195"/>
      <c r="C114" s="195"/>
      <c r="D114" s="195"/>
      <c r="E114" s="195"/>
      <c r="F114" s="195"/>
    </row>
    <row r="115" spans="1:6">
      <c r="A115" s="195" t="s">
        <v>162</v>
      </c>
      <c r="B115" s="195"/>
      <c r="C115" s="195"/>
      <c r="D115" s="195"/>
      <c r="E115" s="195"/>
      <c r="F115" s="195"/>
    </row>
    <row r="116" spans="1:6">
      <c r="A116" s="195" t="s">
        <v>163</v>
      </c>
      <c r="B116" s="195"/>
      <c r="C116" s="195"/>
      <c r="D116" s="195"/>
      <c r="E116" s="195"/>
      <c r="F116" s="195"/>
    </row>
    <row r="117" spans="1:6">
      <c r="A117" s="195" t="s">
        <v>164</v>
      </c>
      <c r="B117" s="195"/>
      <c r="C117" s="195"/>
      <c r="D117" s="195"/>
      <c r="E117" s="195"/>
      <c r="F117" s="195"/>
    </row>
    <row r="118" spans="1:6">
      <c r="A118" s="195" t="s">
        <v>165</v>
      </c>
      <c r="B118" s="195"/>
      <c r="C118" s="195"/>
      <c r="D118" s="195"/>
      <c r="E118" s="195"/>
      <c r="F118" s="195"/>
    </row>
    <row r="119" spans="1:6">
      <c r="A119" s="195" t="s">
        <v>166</v>
      </c>
      <c r="B119" s="195"/>
      <c r="C119" s="195"/>
      <c r="D119" s="195"/>
      <c r="E119" s="195"/>
      <c r="F119" s="195"/>
    </row>
    <row r="120" spans="1:6">
      <c r="A120" s="195" t="s">
        <v>167</v>
      </c>
      <c r="B120" s="195"/>
      <c r="C120" s="195"/>
      <c r="D120" s="195"/>
      <c r="E120" s="195"/>
      <c r="F120" s="195"/>
    </row>
    <row r="121" spans="1:6">
      <c r="A121" s="195" t="s">
        <v>168</v>
      </c>
      <c r="B121" s="195"/>
      <c r="C121" s="195"/>
      <c r="D121" s="195"/>
      <c r="E121" s="195"/>
      <c r="F121" s="195"/>
    </row>
    <row r="123" spans="1:6">
      <c r="A123" s="196" t="s">
        <v>237</v>
      </c>
      <c r="B123" s="196"/>
      <c r="C123" s="196"/>
      <c r="D123" s="196"/>
      <c r="E123" s="196"/>
      <c r="F123" s="196"/>
    </row>
    <row r="124" spans="1:6">
      <c r="A124" s="195"/>
      <c r="B124" s="195"/>
      <c r="C124" s="195"/>
      <c r="D124" s="195"/>
      <c r="E124" s="195"/>
      <c r="F124" s="195"/>
    </row>
    <row r="125" spans="1:6" ht="60" customHeight="1">
      <c r="A125" s="195" t="s">
        <v>238</v>
      </c>
      <c r="B125" s="195"/>
      <c r="C125" s="195"/>
      <c r="D125" s="195"/>
      <c r="E125" s="195"/>
      <c r="F125" s="195"/>
    </row>
    <row r="126" spans="1:6">
      <c r="A126" s="195" t="s">
        <v>239</v>
      </c>
      <c r="B126" s="195"/>
      <c r="C126" s="195"/>
      <c r="D126" s="195"/>
      <c r="E126" s="195"/>
      <c r="F126" s="195"/>
    </row>
    <row r="127" spans="1:6">
      <c r="A127" s="195" t="s">
        <v>240</v>
      </c>
      <c r="B127" s="195"/>
      <c r="C127" s="195"/>
      <c r="D127" s="195"/>
      <c r="E127" s="195"/>
      <c r="F127" s="195"/>
    </row>
    <row r="128" spans="1:6">
      <c r="A128" s="195" t="s">
        <v>241</v>
      </c>
      <c r="B128" s="195"/>
      <c r="C128" s="195"/>
      <c r="D128" s="195"/>
      <c r="E128" s="195"/>
      <c r="F128" s="195"/>
    </row>
    <row r="129" spans="1:6">
      <c r="A129" s="195" t="s">
        <v>242</v>
      </c>
      <c r="B129" s="195"/>
      <c r="C129" s="195"/>
      <c r="D129" s="195"/>
      <c r="E129" s="195"/>
      <c r="F129" s="195"/>
    </row>
    <row r="130" spans="1:6" ht="34.5" customHeight="1">
      <c r="A130" s="195" t="s">
        <v>243</v>
      </c>
      <c r="B130" s="195"/>
      <c r="C130" s="195"/>
      <c r="D130" s="195"/>
      <c r="E130" s="195"/>
      <c r="F130" s="195"/>
    </row>
    <row r="131" spans="1:6" ht="30.75" customHeight="1">
      <c r="A131" s="195" t="s">
        <v>244</v>
      </c>
      <c r="B131" s="195"/>
      <c r="C131" s="195"/>
      <c r="D131" s="195"/>
      <c r="E131" s="195"/>
      <c r="F131" s="195"/>
    </row>
    <row r="132" spans="1:6" ht="36" customHeight="1">
      <c r="A132" s="195" t="s">
        <v>245</v>
      </c>
      <c r="B132" s="195"/>
      <c r="C132" s="195"/>
      <c r="D132" s="195"/>
      <c r="E132" s="195"/>
      <c r="F132" s="195"/>
    </row>
    <row r="133" spans="1:6" ht="138" customHeight="1">
      <c r="A133" s="195" t="s">
        <v>246</v>
      </c>
      <c r="B133" s="195"/>
      <c r="C133" s="195"/>
      <c r="D133" s="195"/>
      <c r="E133" s="195"/>
      <c r="F133" s="195"/>
    </row>
    <row r="134" spans="1:6" ht="75.75" customHeight="1">
      <c r="A134" s="195" t="s">
        <v>247</v>
      </c>
      <c r="B134" s="195"/>
      <c r="C134" s="195"/>
      <c r="D134" s="195"/>
      <c r="E134" s="195"/>
      <c r="F134" s="195"/>
    </row>
    <row r="135" spans="1:6" ht="30.75" customHeight="1">
      <c r="A135" s="195" t="s">
        <v>248</v>
      </c>
      <c r="B135" s="195"/>
      <c r="C135" s="195"/>
      <c r="D135" s="195"/>
      <c r="E135" s="195"/>
      <c r="F135" s="195"/>
    </row>
    <row r="136" spans="1:6" ht="15.75" customHeight="1">
      <c r="A136" s="195" t="s">
        <v>249</v>
      </c>
      <c r="B136" s="195"/>
      <c r="C136" s="195"/>
      <c r="D136" s="195"/>
      <c r="E136" s="195"/>
      <c r="F136" s="195"/>
    </row>
    <row r="137" spans="1:6" ht="17.25" customHeight="1">
      <c r="A137" s="195" t="s">
        <v>250</v>
      </c>
      <c r="B137" s="195"/>
      <c r="C137" s="195"/>
      <c r="D137" s="195"/>
      <c r="E137" s="195"/>
      <c r="F137" s="195"/>
    </row>
    <row r="138" spans="1:6">
      <c r="A138" s="195" t="s">
        <v>251</v>
      </c>
      <c r="B138" s="195"/>
      <c r="C138" s="195"/>
      <c r="D138" s="195"/>
      <c r="E138" s="195"/>
      <c r="F138" s="195"/>
    </row>
    <row r="139" spans="1:6">
      <c r="A139" s="195" t="s">
        <v>252</v>
      </c>
      <c r="B139" s="195"/>
      <c r="C139" s="195"/>
      <c r="D139" s="195"/>
      <c r="E139" s="195"/>
      <c r="F139" s="195"/>
    </row>
    <row r="140" spans="1:6" ht="32.25" customHeight="1">
      <c r="A140" s="195" t="s">
        <v>253</v>
      </c>
      <c r="B140" s="195"/>
      <c r="C140" s="195"/>
      <c r="D140" s="195"/>
      <c r="E140" s="195"/>
      <c r="F140" s="195"/>
    </row>
    <row r="141" spans="1:6">
      <c r="A141" s="195" t="s">
        <v>254</v>
      </c>
      <c r="B141" s="195"/>
      <c r="C141" s="195"/>
      <c r="D141" s="195"/>
      <c r="E141" s="195"/>
      <c r="F141" s="195"/>
    </row>
    <row r="142" spans="1:6" ht="30.75" customHeight="1">
      <c r="A142" s="195" t="s">
        <v>255</v>
      </c>
      <c r="B142" s="195"/>
      <c r="C142" s="195"/>
      <c r="D142" s="195"/>
      <c r="E142" s="195"/>
      <c r="F142" s="195"/>
    </row>
    <row r="143" spans="1:6">
      <c r="A143" s="195" t="s">
        <v>256</v>
      </c>
      <c r="B143" s="195"/>
      <c r="C143" s="195"/>
      <c r="D143" s="195"/>
      <c r="E143" s="195"/>
      <c r="F143" s="195"/>
    </row>
    <row r="144" spans="1:6" ht="17.25" customHeight="1">
      <c r="A144" s="195" t="s">
        <v>257</v>
      </c>
      <c r="B144" s="195"/>
      <c r="C144" s="195"/>
      <c r="D144" s="195"/>
      <c r="E144" s="195"/>
      <c r="F144" s="195"/>
    </row>
    <row r="145" spans="1:6" ht="31.5" customHeight="1">
      <c r="A145" s="195" t="s">
        <v>147</v>
      </c>
      <c r="B145" s="195"/>
      <c r="C145" s="195"/>
      <c r="D145" s="195"/>
      <c r="E145" s="195"/>
      <c r="F145" s="195"/>
    </row>
    <row r="146" spans="1:6" ht="63.75" customHeight="1">
      <c r="A146" s="195" t="s">
        <v>148</v>
      </c>
      <c r="B146" s="195"/>
      <c r="C146" s="195"/>
      <c r="D146" s="195"/>
      <c r="E146" s="195"/>
      <c r="F146" s="195"/>
    </row>
    <row r="147" spans="1:6" ht="47.25" customHeight="1">
      <c r="A147" s="195" t="s">
        <v>258</v>
      </c>
      <c r="B147" s="195"/>
      <c r="C147" s="195"/>
      <c r="D147" s="195"/>
      <c r="E147" s="195"/>
      <c r="F147" s="195"/>
    </row>
    <row r="148" spans="1:6" ht="31.5" customHeight="1">
      <c r="A148" s="195" t="s">
        <v>259</v>
      </c>
      <c r="B148" s="195"/>
      <c r="C148" s="195"/>
      <c r="D148" s="195"/>
      <c r="E148" s="195"/>
      <c r="F148" s="195"/>
    </row>
    <row r="149" spans="1:6" ht="30.75" customHeight="1">
      <c r="A149" s="195" t="s">
        <v>149</v>
      </c>
      <c r="B149" s="195"/>
      <c r="C149" s="195"/>
      <c r="D149" s="195"/>
      <c r="E149" s="195"/>
      <c r="F149" s="195"/>
    </row>
    <row r="151" spans="1:6">
      <c r="A151" s="196" t="s">
        <v>260</v>
      </c>
      <c r="B151" s="196"/>
      <c r="C151" s="196"/>
      <c r="D151" s="196"/>
      <c r="E151" s="196"/>
      <c r="F151" s="196"/>
    </row>
    <row r="152" spans="1:6">
      <c r="A152" s="195"/>
      <c r="B152" s="195"/>
      <c r="C152" s="195"/>
      <c r="D152" s="195"/>
      <c r="E152" s="195"/>
      <c r="F152" s="195"/>
    </row>
    <row r="153" spans="1:6" ht="46.5" customHeight="1">
      <c r="A153" s="195" t="s">
        <v>261</v>
      </c>
      <c r="B153" s="195"/>
      <c r="C153" s="195"/>
      <c r="D153" s="195"/>
      <c r="E153" s="195"/>
      <c r="F153" s="195"/>
    </row>
    <row r="154" spans="1:6">
      <c r="A154" s="195"/>
      <c r="B154" s="195"/>
      <c r="C154" s="195"/>
      <c r="D154" s="195"/>
      <c r="E154" s="195"/>
      <c r="F154" s="195"/>
    </row>
    <row r="155" spans="1:6">
      <c r="A155" s="195" t="s">
        <v>262</v>
      </c>
      <c r="B155" s="195"/>
      <c r="C155" s="195"/>
      <c r="D155" s="195"/>
      <c r="E155" s="195"/>
      <c r="F155" s="195"/>
    </row>
    <row r="156" spans="1:6">
      <c r="A156" s="195" t="s">
        <v>263</v>
      </c>
      <c r="B156" s="195"/>
      <c r="C156" s="195"/>
      <c r="D156" s="195"/>
      <c r="E156" s="195"/>
      <c r="F156" s="195"/>
    </row>
    <row r="157" spans="1:6">
      <c r="A157" s="195" t="s">
        <v>264</v>
      </c>
      <c r="B157" s="195"/>
      <c r="C157" s="195"/>
      <c r="D157" s="195"/>
      <c r="E157" s="195"/>
      <c r="F157" s="195"/>
    </row>
    <row r="158" spans="1:6">
      <c r="A158" s="195" t="s">
        <v>265</v>
      </c>
      <c r="B158" s="195"/>
      <c r="C158" s="195"/>
      <c r="D158" s="195"/>
      <c r="E158" s="195"/>
      <c r="F158" s="195"/>
    </row>
    <row r="159" spans="1:6">
      <c r="A159" s="195" t="s">
        <v>266</v>
      </c>
      <c r="B159" s="195"/>
      <c r="C159" s="195"/>
      <c r="D159" s="195"/>
      <c r="E159" s="195"/>
      <c r="F159" s="195"/>
    </row>
    <row r="160" spans="1:6">
      <c r="A160" s="195" t="s">
        <v>267</v>
      </c>
      <c r="B160" s="195"/>
      <c r="C160" s="195"/>
      <c r="D160" s="195"/>
      <c r="E160" s="195"/>
      <c r="F160" s="195"/>
    </row>
    <row r="161" spans="1:6">
      <c r="A161" s="195" t="s">
        <v>268</v>
      </c>
      <c r="B161" s="195"/>
      <c r="C161" s="195"/>
      <c r="D161" s="195"/>
      <c r="E161" s="195"/>
      <c r="F161" s="195"/>
    </row>
    <row r="162" spans="1:6">
      <c r="A162" s="195" t="s">
        <v>269</v>
      </c>
      <c r="B162" s="195"/>
      <c r="C162" s="195"/>
      <c r="D162" s="195"/>
      <c r="E162" s="195"/>
      <c r="F162" s="195"/>
    </row>
    <row r="163" spans="1:6">
      <c r="A163" s="195" t="s">
        <v>270</v>
      </c>
      <c r="B163" s="195"/>
      <c r="C163" s="195"/>
      <c r="D163" s="195"/>
      <c r="E163" s="195"/>
      <c r="F163" s="195"/>
    </row>
    <row r="164" spans="1:6">
      <c r="A164" s="195" t="s">
        <v>271</v>
      </c>
      <c r="B164" s="195"/>
      <c r="C164" s="195"/>
      <c r="D164" s="195"/>
      <c r="E164" s="195"/>
      <c r="F164" s="195"/>
    </row>
    <row r="165" spans="1:6">
      <c r="A165" s="195" t="s">
        <v>272</v>
      </c>
      <c r="B165" s="195"/>
      <c r="C165" s="195"/>
      <c r="D165" s="195"/>
      <c r="E165" s="195"/>
      <c r="F165" s="195"/>
    </row>
    <row r="166" spans="1:6">
      <c r="A166" s="195" t="s">
        <v>273</v>
      </c>
      <c r="B166" s="195"/>
      <c r="C166" s="195"/>
      <c r="D166" s="195"/>
      <c r="E166" s="195"/>
      <c r="F166" s="195"/>
    </row>
    <row r="167" spans="1:6">
      <c r="A167" s="195" t="s">
        <v>274</v>
      </c>
      <c r="B167" s="195"/>
      <c r="C167" s="195"/>
      <c r="D167" s="195"/>
      <c r="E167" s="195"/>
      <c r="F167" s="195"/>
    </row>
    <row r="168" spans="1:6">
      <c r="A168" s="195" t="s">
        <v>275</v>
      </c>
      <c r="B168" s="195"/>
      <c r="C168" s="195"/>
      <c r="D168" s="195"/>
      <c r="E168" s="195"/>
      <c r="F168" s="195"/>
    </row>
    <row r="169" spans="1:6">
      <c r="A169" s="195" t="s">
        <v>276</v>
      </c>
      <c r="B169" s="195"/>
      <c r="C169" s="195"/>
      <c r="D169" s="195"/>
      <c r="E169" s="195"/>
      <c r="F169" s="195"/>
    </row>
    <row r="170" spans="1:6" ht="30" customHeight="1">
      <c r="A170" s="195" t="s">
        <v>277</v>
      </c>
      <c r="B170" s="195"/>
      <c r="C170" s="195"/>
      <c r="D170" s="195"/>
      <c r="E170" s="195"/>
      <c r="F170" s="195"/>
    </row>
    <row r="171" spans="1:6">
      <c r="A171" s="195" t="s">
        <v>278</v>
      </c>
      <c r="B171" s="195"/>
      <c r="C171" s="195"/>
      <c r="D171" s="195"/>
      <c r="E171" s="195"/>
      <c r="F171" s="195"/>
    </row>
    <row r="172" spans="1:6" ht="45" customHeight="1">
      <c r="A172" s="195" t="s">
        <v>279</v>
      </c>
      <c r="B172" s="195"/>
      <c r="C172" s="195"/>
      <c r="D172" s="195"/>
      <c r="E172" s="195"/>
      <c r="F172" s="195"/>
    </row>
    <row r="173" spans="1:6" ht="44.25" customHeight="1">
      <c r="A173" s="195" t="s">
        <v>280</v>
      </c>
      <c r="B173" s="195"/>
      <c r="C173" s="195"/>
      <c r="D173" s="195"/>
      <c r="E173" s="195"/>
      <c r="F173" s="195"/>
    </row>
    <row r="174" spans="1:6">
      <c r="A174" s="195" t="s">
        <v>281</v>
      </c>
      <c r="B174" s="195"/>
      <c r="C174" s="195"/>
      <c r="D174" s="195"/>
      <c r="E174" s="195"/>
      <c r="F174" s="195"/>
    </row>
    <row r="175" spans="1:6">
      <c r="A175" s="195" t="s">
        <v>282</v>
      </c>
      <c r="B175" s="195"/>
      <c r="C175" s="195"/>
      <c r="D175" s="195"/>
      <c r="E175" s="195"/>
      <c r="F175" s="195"/>
    </row>
    <row r="176" spans="1:6" ht="31.5" customHeight="1">
      <c r="A176" s="195" t="s">
        <v>283</v>
      </c>
      <c r="B176" s="195"/>
      <c r="C176" s="195"/>
      <c r="D176" s="195"/>
      <c r="E176" s="195"/>
      <c r="F176" s="195"/>
    </row>
    <row r="177" spans="1:6" ht="32.25" customHeight="1">
      <c r="A177" s="195" t="s">
        <v>284</v>
      </c>
      <c r="B177" s="195"/>
      <c r="C177" s="195"/>
      <c r="D177" s="195"/>
      <c r="E177" s="195"/>
      <c r="F177" s="195"/>
    </row>
    <row r="178" spans="1:6" ht="30.75" customHeight="1">
      <c r="A178" s="195" t="s">
        <v>285</v>
      </c>
      <c r="B178" s="195"/>
      <c r="C178" s="195"/>
      <c r="D178" s="195"/>
      <c r="E178" s="195"/>
      <c r="F178" s="195"/>
    </row>
    <row r="179" spans="1:6" ht="34.5" customHeight="1">
      <c r="A179" s="195" t="s">
        <v>286</v>
      </c>
      <c r="B179" s="195"/>
      <c r="C179" s="195"/>
      <c r="D179" s="195"/>
      <c r="E179" s="195"/>
      <c r="F179" s="195"/>
    </row>
    <row r="180" spans="1:6">
      <c r="A180" s="195" t="s">
        <v>287</v>
      </c>
      <c r="B180" s="195"/>
      <c r="C180" s="195"/>
      <c r="D180" s="195"/>
      <c r="E180" s="195"/>
      <c r="F180" s="195"/>
    </row>
    <row r="181" spans="1:6">
      <c r="A181" s="195" t="s">
        <v>288</v>
      </c>
      <c r="B181" s="195"/>
      <c r="C181" s="195"/>
      <c r="D181" s="195"/>
      <c r="E181" s="195"/>
      <c r="F181" s="195"/>
    </row>
    <row r="182" spans="1:6">
      <c r="A182" s="195" t="s">
        <v>289</v>
      </c>
      <c r="B182" s="195"/>
      <c r="C182" s="195"/>
      <c r="D182" s="195"/>
      <c r="E182" s="195"/>
      <c r="F182" s="195"/>
    </row>
    <row r="183" spans="1:6">
      <c r="A183" s="195" t="s">
        <v>290</v>
      </c>
      <c r="B183" s="195"/>
      <c r="C183" s="195"/>
      <c r="D183" s="195"/>
      <c r="E183" s="195"/>
      <c r="F183" s="195"/>
    </row>
    <row r="184" spans="1:6">
      <c r="A184" s="194"/>
      <c r="B184" s="194"/>
      <c r="C184" s="194"/>
      <c r="D184" s="194"/>
      <c r="E184" s="194"/>
      <c r="F184" s="194"/>
    </row>
  </sheetData>
  <mergeCells count="180">
    <mergeCell ref="A2:F2"/>
    <mergeCell ref="A3:F3"/>
    <mergeCell ref="A9:F9"/>
    <mergeCell ref="A10:F10"/>
    <mergeCell ref="A11:F11"/>
    <mergeCell ref="A12:F12"/>
    <mergeCell ref="A13:F13"/>
    <mergeCell ref="A4:F4"/>
    <mergeCell ref="A5:F5"/>
    <mergeCell ref="A6:F6"/>
    <mergeCell ref="A7:F7"/>
    <mergeCell ref="A8:F8"/>
    <mergeCell ref="A19:F19"/>
    <mergeCell ref="A20:F20"/>
    <mergeCell ref="A21:F21"/>
    <mergeCell ref="A22:F22"/>
    <mergeCell ref="A23:F23"/>
    <mergeCell ref="A14:F14"/>
    <mergeCell ref="A15:F15"/>
    <mergeCell ref="A16:F16"/>
    <mergeCell ref="A17:F17"/>
    <mergeCell ref="A18:F18"/>
    <mergeCell ref="A29:F29"/>
    <mergeCell ref="A30:F30"/>
    <mergeCell ref="A31:F31"/>
    <mergeCell ref="A32:F32"/>
    <mergeCell ref="A33:F33"/>
    <mergeCell ref="A24:F24"/>
    <mergeCell ref="A25:F25"/>
    <mergeCell ref="A26:F26"/>
    <mergeCell ref="A27:F27"/>
    <mergeCell ref="A28:F28"/>
    <mergeCell ref="A39:F39"/>
    <mergeCell ref="A40:F40"/>
    <mergeCell ref="A41:F41"/>
    <mergeCell ref="A42:F42"/>
    <mergeCell ref="A43:F43"/>
    <mergeCell ref="A34:F34"/>
    <mergeCell ref="A35:F35"/>
    <mergeCell ref="A36:F36"/>
    <mergeCell ref="A38:F38"/>
    <mergeCell ref="A49:F49"/>
    <mergeCell ref="A50:F50"/>
    <mergeCell ref="A51:F51"/>
    <mergeCell ref="A52:F52"/>
    <mergeCell ref="A53:F53"/>
    <mergeCell ref="A44:F44"/>
    <mergeCell ref="A45:F45"/>
    <mergeCell ref="A46:F46"/>
    <mergeCell ref="A47:F47"/>
    <mergeCell ref="A48:F48"/>
    <mergeCell ref="A59:F59"/>
    <mergeCell ref="A60:F60"/>
    <mergeCell ref="A61:F61"/>
    <mergeCell ref="A62:F62"/>
    <mergeCell ref="A63:F63"/>
    <mergeCell ref="A54:F54"/>
    <mergeCell ref="A55:F55"/>
    <mergeCell ref="A56:F56"/>
    <mergeCell ref="A57:F57"/>
    <mergeCell ref="A58:F58"/>
    <mergeCell ref="A68:F68"/>
    <mergeCell ref="A69:F69"/>
    <mergeCell ref="A70:F70"/>
    <mergeCell ref="A71:F71"/>
    <mergeCell ref="A72:F72"/>
    <mergeCell ref="A64:F64"/>
    <mergeCell ref="A65:F65"/>
    <mergeCell ref="A66:F66"/>
    <mergeCell ref="A67:F67"/>
    <mergeCell ref="A78:F78"/>
    <mergeCell ref="A79:F79"/>
    <mergeCell ref="A80:F80"/>
    <mergeCell ref="A81:F81"/>
    <mergeCell ref="A82:F82"/>
    <mergeCell ref="A73:F73"/>
    <mergeCell ref="A74:F74"/>
    <mergeCell ref="A75:F75"/>
    <mergeCell ref="A76:F76"/>
    <mergeCell ref="A77:F77"/>
    <mergeCell ref="A88:F88"/>
    <mergeCell ref="A89:F89"/>
    <mergeCell ref="A90:F90"/>
    <mergeCell ref="A91:F91"/>
    <mergeCell ref="A92:F92"/>
    <mergeCell ref="A83:F83"/>
    <mergeCell ref="A84:F84"/>
    <mergeCell ref="A85:F85"/>
    <mergeCell ref="A86:F86"/>
    <mergeCell ref="A87:F87"/>
    <mergeCell ref="A98:F98"/>
    <mergeCell ref="A99:F99"/>
    <mergeCell ref="A100:F100"/>
    <mergeCell ref="A101:F101"/>
    <mergeCell ref="A102:F102"/>
    <mergeCell ref="A93:F93"/>
    <mergeCell ref="A94:F94"/>
    <mergeCell ref="A95:F95"/>
    <mergeCell ref="A96:F96"/>
    <mergeCell ref="A97:F97"/>
    <mergeCell ref="A108:F108"/>
    <mergeCell ref="A109:F109"/>
    <mergeCell ref="A110:F110"/>
    <mergeCell ref="A111:F111"/>
    <mergeCell ref="A112:F112"/>
    <mergeCell ref="A103:F103"/>
    <mergeCell ref="A104:F104"/>
    <mergeCell ref="A105:F105"/>
    <mergeCell ref="A106:F106"/>
    <mergeCell ref="A107:F107"/>
    <mergeCell ref="A118:F118"/>
    <mergeCell ref="A119:F119"/>
    <mergeCell ref="A120:F120"/>
    <mergeCell ref="A121:F121"/>
    <mergeCell ref="A113:F113"/>
    <mergeCell ref="A114:F114"/>
    <mergeCell ref="A115:F115"/>
    <mergeCell ref="A116:F116"/>
    <mergeCell ref="A117:F117"/>
    <mergeCell ref="A123:F123"/>
    <mergeCell ref="A124:F124"/>
    <mergeCell ref="A125:F125"/>
    <mergeCell ref="A126:F126"/>
    <mergeCell ref="A127:F127"/>
    <mergeCell ref="A128:F128"/>
    <mergeCell ref="A129:F129"/>
    <mergeCell ref="A130:F130"/>
    <mergeCell ref="A131:F131"/>
    <mergeCell ref="A132:F132"/>
    <mergeCell ref="A133:F133"/>
    <mergeCell ref="A134:F134"/>
    <mergeCell ref="A135:F135"/>
    <mergeCell ref="A136:F136"/>
    <mergeCell ref="A137:F137"/>
    <mergeCell ref="A138:F138"/>
    <mergeCell ref="A139:F139"/>
    <mergeCell ref="A140:F140"/>
    <mergeCell ref="A141:F141"/>
    <mergeCell ref="A142:F142"/>
    <mergeCell ref="A143:F143"/>
    <mergeCell ref="A144:F144"/>
    <mergeCell ref="A145:F145"/>
    <mergeCell ref="A146:F146"/>
    <mergeCell ref="A147:F147"/>
    <mergeCell ref="A148:F148"/>
    <mergeCell ref="A149:F149"/>
    <mergeCell ref="A151:F151"/>
    <mergeCell ref="A152:F152"/>
    <mergeCell ref="A153:F153"/>
    <mergeCell ref="A154:F154"/>
    <mergeCell ref="A155:F155"/>
    <mergeCell ref="A156:F156"/>
    <mergeCell ref="A157:F157"/>
    <mergeCell ref="A158:F158"/>
    <mergeCell ref="A159:F159"/>
    <mergeCell ref="A160:F160"/>
    <mergeCell ref="A161:F161"/>
    <mergeCell ref="A162:F162"/>
    <mergeCell ref="A163:F163"/>
    <mergeCell ref="A164:F164"/>
    <mergeCell ref="A165:F165"/>
    <mergeCell ref="A166:F166"/>
    <mergeCell ref="A167:F167"/>
    <mergeCell ref="A168:F168"/>
    <mergeCell ref="A184:F184"/>
    <mergeCell ref="A178:F178"/>
    <mergeCell ref="A179:F179"/>
    <mergeCell ref="A180:F180"/>
    <mergeCell ref="A181:F181"/>
    <mergeCell ref="A182:F182"/>
    <mergeCell ref="A183:F183"/>
    <mergeCell ref="A169:F169"/>
    <mergeCell ref="A170:F170"/>
    <mergeCell ref="A171:F171"/>
    <mergeCell ref="A172:F172"/>
    <mergeCell ref="A173:F173"/>
    <mergeCell ref="A174:F174"/>
    <mergeCell ref="A175:F175"/>
    <mergeCell ref="A176:F176"/>
    <mergeCell ref="A177:F177"/>
  </mergeCells>
  <pageMargins left="0.70866141732283472" right="0.31496062992125984" top="0.98425196850393704" bottom="0.78740157480314965" header="0.31496062992125984" footer="0.31496062992125984"/>
  <pageSetup paperSize="9" scale="77" orientation="portrait" r:id="rId1"/>
  <headerFooter>
    <oddHeader xml:space="preserve">&amp;L&amp;G&amp;R&amp;9Građevina: ORGANIZACIJA UREDSKIH PROSTORA NA 2. KATU
Investitor: JAVNA USTANOVA ZA REGIONALNI RAZVOJ VARAŽDINSKE ŽUPANIJE, Ul. Stanka Vraza 4, Varaždin
Lokacija: Ul. S. Vraza 4, Varaždin
</oddHeader>
    <oddFooter xml:space="preserve">&amp;C&amp;"Times New Roman,Uobičajeno"&amp;9ZELENA GRADNJA d.o.o. za graditeljstvo, trgovinu i proizvodnju     MBS: 4020901     OIB: 66915477681
Sjedište: Varaždin, Koprivnička 6b      Poslovnica 1:  Varaždin, Draškovićeva 2      mob: 0915303930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39"/>
  <sheetViews>
    <sheetView view="pageBreakPreview" topLeftCell="A144" zoomScaleNormal="100" zoomScaleSheetLayoutView="100" zoomScalePageLayoutView="115" workbookViewId="0">
      <selection activeCell="F156" sqref="F156"/>
    </sheetView>
  </sheetViews>
  <sheetFormatPr defaultColWidth="9.109375" defaultRowHeight="14.4"/>
  <cols>
    <col min="1" max="1" width="4.6640625" style="24" customWidth="1"/>
    <col min="2" max="2" width="48.44140625" style="67" customWidth="1"/>
    <col min="3" max="3" width="6.33203125" style="68" bestFit="1" customWidth="1"/>
    <col min="4" max="4" width="7.33203125" style="69" customWidth="1"/>
    <col min="5" max="5" width="11" style="160" customWidth="1"/>
    <col min="6" max="6" width="12.6640625" style="71" customWidth="1"/>
    <col min="7" max="9" width="9.109375" style="1"/>
    <col min="10" max="10" width="49" style="1" customWidth="1"/>
    <col min="11" max="11" width="9.109375" style="1"/>
    <col min="12" max="12" width="53.44140625" style="1" customWidth="1"/>
    <col min="13" max="16384" width="9.109375" style="1"/>
  </cols>
  <sheetData>
    <row r="1" spans="1:10" s="2" customFormat="1" ht="21">
      <c r="A1" s="186" t="s">
        <v>0</v>
      </c>
      <c r="B1" s="200" t="s">
        <v>193</v>
      </c>
      <c r="C1" s="200"/>
      <c r="D1" s="200"/>
      <c r="E1" s="200"/>
      <c r="F1" s="200"/>
      <c r="G1" s="1"/>
    </row>
    <row r="2" spans="1:10" s="2" customFormat="1" ht="12" customHeight="1">
      <c r="A2" s="74"/>
      <c r="B2" s="175"/>
      <c r="C2" s="175"/>
      <c r="D2" s="175"/>
      <c r="E2" s="175"/>
      <c r="F2" s="175"/>
      <c r="G2" s="1"/>
    </row>
    <row r="3" spans="1:10" s="2" customFormat="1" ht="15.75" customHeight="1">
      <c r="A3" s="202" t="s">
        <v>181</v>
      </c>
      <c r="B3" s="202"/>
      <c r="C3" s="202"/>
      <c r="D3" s="202"/>
      <c r="E3" s="202"/>
      <c r="F3" s="202"/>
      <c r="G3" s="1"/>
    </row>
    <row r="4" spans="1:10" s="2" customFormat="1" ht="30.6" customHeight="1">
      <c r="A4" s="177" t="s">
        <v>320</v>
      </c>
      <c r="B4" s="178" t="s">
        <v>315</v>
      </c>
      <c r="C4" s="179" t="s">
        <v>321</v>
      </c>
      <c r="D4" s="180" t="s">
        <v>316</v>
      </c>
      <c r="E4" s="181" t="s">
        <v>317</v>
      </c>
      <c r="F4" s="182" t="s">
        <v>318</v>
      </c>
      <c r="G4" s="1"/>
    </row>
    <row r="5" spans="1:10" s="2" customFormat="1" ht="12" customHeight="1">
      <c r="A5" s="170"/>
      <c r="B5" s="174"/>
      <c r="C5" s="169"/>
      <c r="D5" s="173"/>
      <c r="E5" s="172"/>
      <c r="F5" s="171"/>
      <c r="G5" s="1"/>
    </row>
    <row r="6" spans="1:10" s="2" customFormat="1" ht="49.5" customHeight="1">
      <c r="A6" s="24" t="s">
        <v>9</v>
      </c>
      <c r="B6" s="67" t="s">
        <v>171</v>
      </c>
      <c r="C6" s="68" t="s">
        <v>49</v>
      </c>
      <c r="D6" s="69">
        <v>52</v>
      </c>
      <c r="E6" s="70"/>
      <c r="F6" s="71">
        <f>D6*E6</f>
        <v>0</v>
      </c>
      <c r="G6" s="1"/>
    </row>
    <row r="7" spans="1:10" s="7" customFormat="1" ht="15.6">
      <c r="A7" s="25"/>
      <c r="B7" s="67"/>
      <c r="C7" s="141"/>
      <c r="D7" s="142"/>
      <c r="E7" s="143"/>
      <c r="F7" s="143"/>
      <c r="G7" s="6"/>
    </row>
    <row r="8" spans="1:10" s="7" customFormat="1" ht="92.25" customHeight="1">
      <c r="A8" s="67" t="s">
        <v>10</v>
      </c>
      <c r="B8" s="61" t="s">
        <v>179</v>
      </c>
      <c r="C8" s="68" t="s">
        <v>1</v>
      </c>
      <c r="D8" s="69">
        <v>1</v>
      </c>
      <c r="E8" s="70"/>
      <c r="F8" s="71">
        <f>D8*E8</f>
        <v>0</v>
      </c>
      <c r="G8" s="6"/>
    </row>
    <row r="9" spans="1:10" s="7" customFormat="1" ht="15.6">
      <c r="A9" s="25"/>
      <c r="B9" s="67"/>
      <c r="C9" s="138"/>
      <c r="D9" s="138"/>
      <c r="E9" s="138"/>
      <c r="F9" s="138"/>
      <c r="G9" s="6"/>
    </row>
    <row r="10" spans="1:10" s="2" customFormat="1" ht="107.25" customHeight="1">
      <c r="A10" s="25" t="s">
        <v>11</v>
      </c>
      <c r="B10" s="132" t="s">
        <v>310</v>
      </c>
      <c r="C10" s="68"/>
      <c r="D10" s="69"/>
      <c r="E10" s="144"/>
      <c r="F10" s="71"/>
      <c r="G10" s="1"/>
      <c r="J10" s="135"/>
    </row>
    <row r="11" spans="1:10" s="8" customFormat="1">
      <c r="A11" s="25"/>
      <c r="B11" s="67" t="s">
        <v>182</v>
      </c>
      <c r="C11" s="68" t="s">
        <v>49</v>
      </c>
      <c r="D11" s="69">
        <v>52</v>
      </c>
      <c r="E11" s="71"/>
      <c r="F11" s="71">
        <f>D11*E11</f>
        <v>0</v>
      </c>
      <c r="G11" s="9"/>
      <c r="J11" s="135"/>
    </row>
    <row r="12" spans="1:10" s="8" customFormat="1">
      <c r="A12" s="25"/>
      <c r="B12" s="67" t="s">
        <v>188</v>
      </c>
      <c r="C12" s="68" t="s">
        <v>311</v>
      </c>
      <c r="D12" s="69">
        <v>38</v>
      </c>
      <c r="E12" s="70"/>
      <c r="F12" s="71">
        <f>D12*E12</f>
        <v>0</v>
      </c>
      <c r="G12" s="9"/>
      <c r="J12" s="135"/>
    </row>
    <row r="13" spans="1:10" s="8" customFormat="1">
      <c r="A13" s="25"/>
      <c r="B13" s="67"/>
      <c r="C13" s="145"/>
      <c r="D13" s="69"/>
      <c r="E13" s="71"/>
      <c r="F13" s="71"/>
      <c r="G13" s="9"/>
      <c r="J13" s="61"/>
    </row>
    <row r="14" spans="1:10" s="8" customFormat="1" ht="270.75" customHeight="1">
      <c r="A14" s="62" t="s">
        <v>12</v>
      </c>
      <c r="B14" s="132" t="s">
        <v>299</v>
      </c>
      <c r="C14" s="133"/>
      <c r="D14" s="133"/>
      <c r="E14" s="133"/>
      <c r="F14" s="133"/>
      <c r="G14" s="9"/>
      <c r="J14" s="61"/>
    </row>
    <row r="15" spans="1:10" s="8" customFormat="1">
      <c r="A15" s="8" t="s">
        <v>185</v>
      </c>
      <c r="B15" s="63" t="s">
        <v>180</v>
      </c>
      <c r="C15" s="68" t="s">
        <v>1</v>
      </c>
      <c r="D15" s="69">
        <v>1</v>
      </c>
      <c r="E15" s="70"/>
      <c r="F15" s="71">
        <f>D15*E15</f>
        <v>0</v>
      </c>
      <c r="G15" s="9"/>
      <c r="J15" s="61"/>
    </row>
    <row r="16" spans="1:10" s="11" customFormat="1" ht="15" customHeight="1">
      <c r="A16" s="25" t="s">
        <v>186</v>
      </c>
      <c r="B16" s="67" t="s">
        <v>183</v>
      </c>
      <c r="C16" s="68" t="s">
        <v>1</v>
      </c>
      <c r="D16" s="69">
        <v>1</v>
      </c>
      <c r="E16" s="70"/>
      <c r="F16" s="71">
        <f>D16*E16</f>
        <v>0</v>
      </c>
      <c r="G16" s="10"/>
      <c r="J16" s="135"/>
    </row>
    <row r="17" spans="1:10" s="11" customFormat="1" ht="15" customHeight="1">
      <c r="A17" s="25" t="s">
        <v>187</v>
      </c>
      <c r="B17" s="67" t="s">
        <v>184</v>
      </c>
      <c r="C17" s="68" t="s">
        <v>1</v>
      </c>
      <c r="D17" s="69">
        <v>1</v>
      </c>
      <c r="E17" s="71"/>
      <c r="F17" s="71">
        <f>D17*E17</f>
        <v>0</v>
      </c>
      <c r="G17" s="10"/>
      <c r="J17" s="135"/>
    </row>
    <row r="18" spans="1:10" s="11" customFormat="1">
      <c r="A18" s="24"/>
      <c r="B18" s="133"/>
      <c r="C18" s="133"/>
      <c r="D18" s="133"/>
      <c r="E18" s="133"/>
      <c r="F18" s="133"/>
      <c r="G18" s="10"/>
      <c r="J18" s="135"/>
    </row>
    <row r="19" spans="1:10" s="2" customFormat="1" ht="62.25" customHeight="1">
      <c r="A19" s="25" t="s">
        <v>13</v>
      </c>
      <c r="B19" s="67" t="s">
        <v>172</v>
      </c>
      <c r="C19" s="68" t="s">
        <v>1</v>
      </c>
      <c r="D19" s="69">
        <v>3</v>
      </c>
      <c r="E19" s="70"/>
      <c r="F19" s="71">
        <f>D19*E19</f>
        <v>0</v>
      </c>
      <c r="G19" s="1"/>
    </row>
    <row r="20" spans="1:10" s="8" customFormat="1">
      <c r="A20" s="24"/>
      <c r="B20" s="67"/>
      <c r="C20" s="68"/>
      <c r="D20" s="69"/>
      <c r="E20" s="71"/>
      <c r="F20" s="71"/>
      <c r="G20" s="9"/>
    </row>
    <row r="21" spans="1:10" s="8" customFormat="1" ht="29.25" customHeight="1">
      <c r="A21" s="25" t="s">
        <v>14</v>
      </c>
      <c r="B21" s="67" t="s">
        <v>189</v>
      </c>
      <c r="C21" s="68" t="s">
        <v>311</v>
      </c>
      <c r="D21" s="69">
        <v>7</v>
      </c>
      <c r="E21" s="70"/>
      <c r="F21" s="71">
        <f>D21*E21</f>
        <v>0</v>
      </c>
      <c r="G21" s="9"/>
    </row>
    <row r="22" spans="1:10" s="8" customFormat="1" ht="15" customHeight="1">
      <c r="A22" s="25"/>
      <c r="B22" s="67"/>
      <c r="C22" s="68"/>
      <c r="D22" s="69"/>
      <c r="E22" s="70"/>
      <c r="F22" s="71"/>
      <c r="G22" s="9"/>
    </row>
    <row r="23" spans="1:10" s="2" customFormat="1" ht="15" customHeight="1">
      <c r="A23" s="24"/>
      <c r="B23" s="67"/>
      <c r="C23" s="145"/>
      <c r="D23" s="146"/>
      <c r="E23" s="147"/>
      <c r="F23" s="147"/>
      <c r="G23" s="1"/>
    </row>
    <row r="24" spans="1:10" s="2" customFormat="1">
      <c r="A24" s="205" t="s">
        <v>303</v>
      </c>
      <c r="B24" s="205"/>
      <c r="C24" s="205"/>
      <c r="D24" s="205"/>
      <c r="E24" s="205"/>
      <c r="F24" s="205"/>
      <c r="G24" s="1"/>
    </row>
    <row r="25" spans="1:10" s="2" customFormat="1" ht="24.6">
      <c r="A25" s="177" t="s">
        <v>320</v>
      </c>
      <c r="B25" s="178" t="s">
        <v>315</v>
      </c>
      <c r="C25" s="179" t="s">
        <v>321</v>
      </c>
      <c r="D25" s="180" t="s">
        <v>316</v>
      </c>
      <c r="E25" s="181" t="s">
        <v>317</v>
      </c>
      <c r="F25" s="182" t="s">
        <v>318</v>
      </c>
      <c r="G25" s="1"/>
    </row>
    <row r="26" spans="1:10" s="2" customFormat="1">
      <c r="A26" s="170"/>
      <c r="B26" s="174"/>
      <c r="C26" s="169"/>
      <c r="D26" s="173"/>
      <c r="E26" s="172"/>
      <c r="F26" s="171"/>
      <c r="G26" s="1"/>
    </row>
    <row r="27" spans="1:10" s="2" customFormat="1" ht="43.2">
      <c r="A27" s="24" t="s">
        <v>175</v>
      </c>
      <c r="B27" s="67" t="s">
        <v>171</v>
      </c>
      <c r="C27" s="68" t="s">
        <v>49</v>
      </c>
      <c r="D27" s="69">
        <v>18.5</v>
      </c>
      <c r="E27" s="70"/>
      <c r="F27" s="71">
        <f>D27*E27</f>
        <v>0</v>
      </c>
      <c r="G27" s="1"/>
    </row>
    <row r="28" spans="1:10" s="2" customFormat="1" ht="15.6">
      <c r="A28" s="25"/>
      <c r="B28" s="67"/>
      <c r="C28" s="141"/>
      <c r="D28" s="142"/>
      <c r="E28" s="143"/>
      <c r="F28" s="143"/>
      <c r="G28" s="1"/>
    </row>
    <row r="29" spans="1:10" s="2" customFormat="1" ht="91.5" customHeight="1">
      <c r="A29" s="25" t="s">
        <v>15</v>
      </c>
      <c r="B29" s="132" t="s">
        <v>310</v>
      </c>
      <c r="C29" s="68"/>
      <c r="D29" s="69"/>
      <c r="E29" s="71"/>
      <c r="F29" s="71"/>
      <c r="G29" s="1"/>
    </row>
    <row r="30" spans="1:10" s="2" customFormat="1">
      <c r="A30" s="25"/>
      <c r="B30" s="67" t="s">
        <v>182</v>
      </c>
      <c r="C30" s="68" t="s">
        <v>49</v>
      </c>
      <c r="D30" s="69">
        <v>18.5</v>
      </c>
      <c r="E30" s="71"/>
      <c r="F30" s="71">
        <f>D30*E30</f>
        <v>0</v>
      </c>
      <c r="G30" s="1"/>
    </row>
    <row r="31" spans="1:10" s="2" customFormat="1">
      <c r="A31" s="25"/>
      <c r="B31" s="67" t="s">
        <v>188</v>
      </c>
      <c r="C31" s="68" t="s">
        <v>311</v>
      </c>
      <c r="D31" s="69">
        <v>16</v>
      </c>
      <c r="E31" s="71"/>
      <c r="F31" s="71">
        <f>D31*E31</f>
        <v>0</v>
      </c>
      <c r="G31" s="1"/>
    </row>
    <row r="32" spans="1:10" s="2" customFormat="1">
      <c r="A32" s="25"/>
      <c r="B32" s="67"/>
      <c r="C32" s="68"/>
      <c r="D32" s="69"/>
      <c r="E32" s="71"/>
      <c r="F32" s="71"/>
      <c r="G32" s="1"/>
    </row>
    <row r="33" spans="1:10" s="2" customFormat="1" ht="86.4">
      <c r="A33" s="25" t="s">
        <v>16</v>
      </c>
      <c r="B33" s="61" t="s">
        <v>314</v>
      </c>
      <c r="C33" s="68" t="s">
        <v>1</v>
      </c>
      <c r="D33" s="69">
        <v>2</v>
      </c>
      <c r="E33" s="70"/>
      <c r="F33" s="71">
        <f t="shared" ref="F33" si="0">D33*E33</f>
        <v>0</v>
      </c>
      <c r="G33" s="1"/>
    </row>
    <row r="34" spans="1:10" s="2" customFormat="1">
      <c r="A34" s="25"/>
      <c r="B34" s="67"/>
      <c r="C34" s="68"/>
      <c r="D34" s="69"/>
      <c r="E34" s="71"/>
      <c r="F34" s="71"/>
      <c r="G34" s="1"/>
    </row>
    <row r="35" spans="1:10" s="2" customFormat="1" ht="18.75" customHeight="1">
      <c r="A35" s="64" t="s">
        <v>17</v>
      </c>
      <c r="B35" s="67" t="s">
        <v>191</v>
      </c>
      <c r="C35" s="68" t="s">
        <v>1</v>
      </c>
      <c r="D35" s="69">
        <v>1</v>
      </c>
      <c r="E35" s="70"/>
      <c r="F35" s="71">
        <f t="shared" ref="F35" si="1">D35*E35</f>
        <v>0</v>
      </c>
      <c r="G35" s="1"/>
    </row>
    <row r="36" spans="1:10" s="2" customFormat="1">
      <c r="A36" s="25"/>
      <c r="B36" s="67"/>
      <c r="C36" s="68"/>
      <c r="D36" s="69"/>
      <c r="E36" s="71"/>
      <c r="F36" s="71"/>
      <c r="G36" s="1"/>
    </row>
    <row r="37" spans="1:10" s="2" customFormat="1">
      <c r="A37" s="59"/>
      <c r="B37" s="148"/>
      <c r="C37" s="149"/>
      <c r="D37" s="150"/>
      <c r="E37" s="151"/>
      <c r="F37" s="151"/>
      <c r="G37" s="1"/>
    </row>
    <row r="38" spans="1:10" s="2" customFormat="1">
      <c r="A38" s="204" t="s">
        <v>21</v>
      </c>
      <c r="B38" s="204"/>
      <c r="C38" s="204"/>
      <c r="D38" s="204"/>
      <c r="E38" s="204"/>
      <c r="F38" s="204"/>
      <c r="G38" s="1"/>
    </row>
    <row r="39" spans="1:10" s="2" customFormat="1" ht="24.6">
      <c r="A39" s="177" t="s">
        <v>320</v>
      </c>
      <c r="B39" s="178" t="s">
        <v>315</v>
      </c>
      <c r="C39" s="179" t="s">
        <v>321</v>
      </c>
      <c r="D39" s="180" t="s">
        <v>316</v>
      </c>
      <c r="E39" s="181" t="s">
        <v>317</v>
      </c>
      <c r="F39" s="182" t="s">
        <v>318</v>
      </c>
      <c r="G39" s="1"/>
    </row>
    <row r="40" spans="1:10" s="2" customFormat="1">
      <c r="A40" s="170"/>
      <c r="B40" s="174"/>
      <c r="C40" s="169"/>
      <c r="D40" s="173"/>
      <c r="E40" s="172"/>
      <c r="F40" s="171"/>
      <c r="G40" s="1"/>
    </row>
    <row r="41" spans="1:10" s="2" customFormat="1" ht="43.2">
      <c r="A41" s="24" t="s">
        <v>19</v>
      </c>
      <c r="B41" s="67" t="s">
        <v>171</v>
      </c>
      <c r="C41" s="68" t="s">
        <v>49</v>
      </c>
      <c r="D41" s="69">
        <v>26.5</v>
      </c>
      <c r="E41" s="70"/>
      <c r="F41" s="71">
        <f>D41*E41</f>
        <v>0</v>
      </c>
      <c r="G41" s="1"/>
    </row>
    <row r="42" spans="1:10" s="2" customFormat="1" ht="15.6">
      <c r="A42" s="25"/>
      <c r="B42" s="67"/>
      <c r="C42" s="141"/>
      <c r="D42" s="142"/>
      <c r="E42" s="143"/>
      <c r="F42" s="143"/>
      <c r="G42" s="1"/>
    </row>
    <row r="43" spans="1:10" s="2" customFormat="1" ht="91.5" customHeight="1">
      <c r="A43" s="25" t="s">
        <v>20</v>
      </c>
      <c r="B43" s="132" t="s">
        <v>310</v>
      </c>
      <c r="C43" s="68"/>
      <c r="D43" s="69"/>
      <c r="E43" s="71"/>
      <c r="F43" s="71"/>
      <c r="G43" s="1"/>
    </row>
    <row r="44" spans="1:10" s="2" customFormat="1">
      <c r="A44" s="25"/>
      <c r="B44" s="67" t="s">
        <v>182</v>
      </c>
      <c r="C44" s="68" t="s">
        <v>49</v>
      </c>
      <c r="D44" s="69">
        <v>26.5</v>
      </c>
      <c r="E44" s="71"/>
      <c r="F44" s="71">
        <f>D44*E44</f>
        <v>0</v>
      </c>
      <c r="G44" s="1"/>
    </row>
    <row r="45" spans="1:10" s="2" customFormat="1">
      <c r="A45" s="25"/>
      <c r="B45" s="67" t="s">
        <v>188</v>
      </c>
      <c r="C45" s="68" t="s">
        <v>311</v>
      </c>
      <c r="D45" s="69">
        <v>18</v>
      </c>
      <c r="E45" s="70"/>
      <c r="F45" s="71">
        <f>D45*E45</f>
        <v>0</v>
      </c>
      <c r="G45" s="1"/>
    </row>
    <row r="46" spans="1:10" s="2" customFormat="1">
      <c r="A46" s="25"/>
      <c r="B46" s="67"/>
      <c r="C46" s="145"/>
      <c r="D46" s="69"/>
      <c r="E46" s="71"/>
      <c r="F46" s="71"/>
      <c r="G46" s="1"/>
    </row>
    <row r="47" spans="1:10" s="2" customFormat="1" ht="272.25" customHeight="1">
      <c r="A47" s="25" t="s">
        <v>176</v>
      </c>
      <c r="B47" s="132" t="s">
        <v>299</v>
      </c>
      <c r="C47" s="133"/>
      <c r="D47" s="133"/>
      <c r="E47" s="133"/>
      <c r="F47" s="133"/>
      <c r="G47" s="1"/>
      <c r="J47" s="61"/>
    </row>
    <row r="48" spans="1:10" s="2" customFormat="1">
      <c r="A48" s="25" t="s">
        <v>185</v>
      </c>
      <c r="B48" s="63" t="s">
        <v>180</v>
      </c>
      <c r="C48" s="68" t="s">
        <v>1</v>
      </c>
      <c r="D48" s="69">
        <v>1</v>
      </c>
      <c r="E48" s="70"/>
      <c r="F48" s="71">
        <f>D48*E48</f>
        <v>0</v>
      </c>
      <c r="G48" s="1"/>
    </row>
    <row r="49" spans="1:7" s="2" customFormat="1">
      <c r="A49" s="25" t="s">
        <v>186</v>
      </c>
      <c r="B49" s="67" t="s">
        <v>183</v>
      </c>
      <c r="C49" s="68" t="s">
        <v>1</v>
      </c>
      <c r="D49" s="69">
        <v>1</v>
      </c>
      <c r="E49" s="70"/>
      <c r="F49" s="71">
        <f>D49*E49</f>
        <v>0</v>
      </c>
      <c r="G49" s="1"/>
    </row>
    <row r="50" spans="1:7" s="2" customFormat="1">
      <c r="A50" s="25" t="s">
        <v>187</v>
      </c>
      <c r="B50" s="67" t="s">
        <v>184</v>
      </c>
      <c r="C50" s="68" t="s">
        <v>1</v>
      </c>
      <c r="D50" s="69">
        <v>1</v>
      </c>
      <c r="E50" s="70"/>
      <c r="F50" s="71">
        <f>D50*E50</f>
        <v>0</v>
      </c>
      <c r="G50" s="1"/>
    </row>
    <row r="51" spans="1:7" s="2" customFormat="1">
      <c r="A51" s="25"/>
      <c r="B51" s="63"/>
      <c r="C51" s="68"/>
      <c r="D51" s="69"/>
      <c r="E51" s="70"/>
      <c r="F51" s="71"/>
      <c r="G51" s="1"/>
    </row>
    <row r="52" spans="1:7" s="2" customFormat="1">
      <c r="A52" s="58"/>
      <c r="B52" s="148"/>
      <c r="C52" s="155"/>
      <c r="D52" s="156"/>
      <c r="E52" s="157"/>
      <c r="F52" s="157"/>
      <c r="G52" s="1"/>
    </row>
    <row r="53" spans="1:7" s="8" customFormat="1" ht="15" customHeight="1">
      <c r="A53" s="199" t="s">
        <v>18</v>
      </c>
      <c r="B53" s="199"/>
      <c r="C53" s="199"/>
      <c r="D53" s="199"/>
      <c r="E53" s="199"/>
      <c r="F53" s="199"/>
      <c r="G53" s="9"/>
    </row>
    <row r="54" spans="1:7" s="8" customFormat="1" ht="24.6">
      <c r="A54" s="177" t="s">
        <v>320</v>
      </c>
      <c r="B54" s="178" t="s">
        <v>315</v>
      </c>
      <c r="C54" s="179" t="s">
        <v>321</v>
      </c>
      <c r="D54" s="180" t="s">
        <v>316</v>
      </c>
      <c r="E54" s="181" t="s">
        <v>317</v>
      </c>
      <c r="F54" s="182" t="s">
        <v>318</v>
      </c>
      <c r="G54" s="9"/>
    </row>
    <row r="55" spans="1:7" s="8" customFormat="1">
      <c r="A55" s="170"/>
      <c r="B55" s="174"/>
      <c r="C55" s="169"/>
      <c r="D55" s="173"/>
      <c r="E55" s="172"/>
      <c r="F55" s="171"/>
      <c r="G55" s="9"/>
    </row>
    <row r="56" spans="1:7" s="8" customFormat="1" ht="43.2">
      <c r="A56" s="24" t="s">
        <v>22</v>
      </c>
      <c r="B56" s="67" t="s">
        <v>173</v>
      </c>
      <c r="C56" s="68" t="s">
        <v>49</v>
      </c>
      <c r="D56" s="69">
        <v>15</v>
      </c>
      <c r="E56" s="70"/>
      <c r="F56" s="71">
        <f>D56*E56</f>
        <v>0</v>
      </c>
      <c r="G56" s="9"/>
    </row>
    <row r="57" spans="1:7" s="8" customFormat="1" ht="15.6">
      <c r="A57" s="25"/>
      <c r="B57" s="67"/>
      <c r="C57" s="141"/>
      <c r="D57" s="142"/>
      <c r="E57" s="143"/>
      <c r="F57" s="143"/>
      <c r="G57" s="9"/>
    </row>
    <row r="58" spans="1:7" s="2" customFormat="1" ht="86.4">
      <c r="A58" s="25" t="s">
        <v>23</v>
      </c>
      <c r="B58" s="132" t="s">
        <v>310</v>
      </c>
      <c r="C58" s="68"/>
      <c r="D58" s="69"/>
      <c r="E58" s="71"/>
      <c r="F58" s="71"/>
      <c r="G58" s="1"/>
    </row>
    <row r="59" spans="1:7" s="2" customFormat="1">
      <c r="A59" s="25" t="s">
        <v>185</v>
      </c>
      <c r="B59" s="67" t="s">
        <v>182</v>
      </c>
      <c r="C59" s="68" t="s">
        <v>49</v>
      </c>
      <c r="D59" s="69">
        <v>15</v>
      </c>
      <c r="E59" s="71"/>
      <c r="F59" s="71">
        <f>D59*E59</f>
        <v>0</v>
      </c>
      <c r="G59" s="1"/>
    </row>
    <row r="60" spans="1:7" s="2" customFormat="1">
      <c r="A60" s="25" t="s">
        <v>186</v>
      </c>
      <c r="B60" s="67" t="s">
        <v>188</v>
      </c>
      <c r="C60" s="68" t="s">
        <v>311</v>
      </c>
      <c r="D60" s="69">
        <v>14</v>
      </c>
      <c r="E60" s="70"/>
      <c r="F60" s="71">
        <f>D60*E60</f>
        <v>0</v>
      </c>
      <c r="G60" s="1"/>
    </row>
    <row r="61" spans="1:7" s="2" customFormat="1">
      <c r="A61" s="25"/>
      <c r="B61" s="152"/>
      <c r="C61" s="68"/>
      <c r="D61" s="69"/>
      <c r="E61" s="71"/>
      <c r="F61" s="71"/>
      <c r="G61" s="1"/>
    </row>
    <row r="62" spans="1:7" s="21" customFormat="1" ht="47.25" customHeight="1">
      <c r="A62" s="24" t="s">
        <v>24</v>
      </c>
      <c r="B62" s="67" t="s">
        <v>174</v>
      </c>
      <c r="C62" s="153" t="s">
        <v>1</v>
      </c>
      <c r="D62" s="158">
        <v>1</v>
      </c>
      <c r="E62" s="30"/>
      <c r="F62" s="30">
        <f>D62*E62</f>
        <v>0</v>
      </c>
      <c r="G62"/>
    </row>
    <row r="63" spans="1:7" s="21" customFormat="1">
      <c r="A63" s="26"/>
      <c r="B63" s="152"/>
      <c r="C63" s="153"/>
      <c r="D63" s="158"/>
      <c r="E63" s="31"/>
      <c r="F63" s="30"/>
      <c r="G63"/>
    </row>
    <row r="64" spans="1:7" s="21" customFormat="1" ht="28.5" customHeight="1">
      <c r="A64" s="26" t="s">
        <v>25</v>
      </c>
      <c r="B64" s="67" t="s">
        <v>189</v>
      </c>
      <c r="C64" s="68" t="s">
        <v>311</v>
      </c>
      <c r="D64" s="154">
        <v>7</v>
      </c>
      <c r="E64" s="31"/>
      <c r="F64" s="30">
        <f t="shared" ref="F64" si="2">D64*E64</f>
        <v>0</v>
      </c>
      <c r="G64"/>
    </row>
    <row r="65" spans="1:7" s="21" customFormat="1" ht="15" customHeight="1">
      <c r="A65" s="26"/>
      <c r="B65" s="67"/>
      <c r="C65" s="68"/>
      <c r="D65" s="154"/>
      <c r="E65" s="31"/>
      <c r="F65" s="30"/>
      <c r="G65"/>
    </row>
    <row r="66" spans="1:7" s="21" customFormat="1">
      <c r="B66" s="159"/>
      <c r="C66" s="159"/>
      <c r="D66" s="159"/>
      <c r="E66" s="159"/>
      <c r="F66" s="159"/>
      <c r="G66"/>
    </row>
    <row r="67" spans="1:7" s="21" customFormat="1" ht="15.6">
      <c r="A67" s="202" t="s">
        <v>295</v>
      </c>
      <c r="B67" s="202"/>
      <c r="C67" s="202"/>
      <c r="D67" s="202"/>
      <c r="E67" s="202"/>
      <c r="F67" s="202"/>
      <c r="G67"/>
    </row>
    <row r="68" spans="1:7" s="21" customFormat="1" ht="24.6">
      <c r="A68" s="177" t="s">
        <v>320</v>
      </c>
      <c r="B68" s="178" t="s">
        <v>315</v>
      </c>
      <c r="C68" s="179" t="s">
        <v>321</v>
      </c>
      <c r="D68" s="180" t="s">
        <v>316</v>
      </c>
      <c r="E68" s="181" t="s">
        <v>317</v>
      </c>
      <c r="F68" s="182" t="s">
        <v>318</v>
      </c>
      <c r="G68"/>
    </row>
    <row r="69" spans="1:7" s="21" customFormat="1">
      <c r="A69" s="170"/>
      <c r="B69" s="174"/>
      <c r="C69" s="169"/>
      <c r="D69" s="173"/>
      <c r="E69" s="172"/>
      <c r="F69" s="171"/>
      <c r="G69"/>
    </row>
    <row r="70" spans="1:7" s="21" customFormat="1" ht="43.2">
      <c r="A70" s="24" t="s">
        <v>26</v>
      </c>
      <c r="B70" s="67" t="s">
        <v>171</v>
      </c>
      <c r="C70" s="68" t="s">
        <v>49</v>
      </c>
      <c r="D70" s="69">
        <v>18</v>
      </c>
      <c r="E70" s="70"/>
      <c r="F70" s="71">
        <f>D70*E70</f>
        <v>0</v>
      </c>
      <c r="G70"/>
    </row>
    <row r="71" spans="1:7" s="21" customFormat="1" ht="15.6">
      <c r="A71" s="25"/>
      <c r="B71" s="67"/>
      <c r="C71" s="141"/>
      <c r="D71" s="142"/>
      <c r="E71" s="143"/>
      <c r="F71" s="143"/>
      <c r="G71"/>
    </row>
    <row r="72" spans="1:7" s="21" customFormat="1" ht="90.75" customHeight="1">
      <c r="A72" s="25" t="s">
        <v>27</v>
      </c>
      <c r="B72" s="132" t="s">
        <v>310</v>
      </c>
      <c r="C72" s="68"/>
      <c r="D72" s="69"/>
      <c r="E72" s="71"/>
      <c r="F72" s="71"/>
      <c r="G72"/>
    </row>
    <row r="73" spans="1:7" s="21" customFormat="1" ht="15" customHeight="1">
      <c r="A73" s="25" t="s">
        <v>185</v>
      </c>
      <c r="B73" s="67" t="s">
        <v>182</v>
      </c>
      <c r="C73" s="68" t="s">
        <v>49</v>
      </c>
      <c r="D73" s="69">
        <v>18</v>
      </c>
      <c r="E73" s="71"/>
      <c r="F73" s="71">
        <f>D73*E73</f>
        <v>0</v>
      </c>
      <c r="G73"/>
    </row>
    <row r="74" spans="1:7" s="21" customFormat="1" ht="15" customHeight="1">
      <c r="A74" s="25" t="s">
        <v>186</v>
      </c>
      <c r="B74" s="67" t="s">
        <v>188</v>
      </c>
      <c r="C74" s="68" t="s">
        <v>311</v>
      </c>
      <c r="D74" s="69">
        <v>15</v>
      </c>
      <c r="E74" s="71"/>
      <c r="F74" s="71">
        <f>D74*E74</f>
        <v>0</v>
      </c>
      <c r="G74"/>
    </row>
    <row r="75" spans="1:7" s="21" customFormat="1" ht="15" customHeight="1">
      <c r="A75" s="25"/>
      <c r="B75" s="67"/>
      <c r="C75" s="68"/>
      <c r="D75" s="69"/>
      <c r="E75" s="70"/>
      <c r="F75" s="71"/>
      <c r="G75"/>
    </row>
    <row r="76" spans="1:7" s="8" customFormat="1" ht="47.25" customHeight="1">
      <c r="A76" s="25" t="s">
        <v>28</v>
      </c>
      <c r="B76" s="67" t="s">
        <v>174</v>
      </c>
      <c r="C76" s="68" t="s">
        <v>1</v>
      </c>
      <c r="D76" s="69">
        <v>1</v>
      </c>
      <c r="E76" s="71"/>
      <c r="F76" s="71">
        <f>D76*E76</f>
        <v>0</v>
      </c>
      <c r="G76" s="9"/>
    </row>
    <row r="77" spans="1:7" s="8" customFormat="1" ht="15" customHeight="1">
      <c r="A77" s="24"/>
      <c r="B77" s="67"/>
      <c r="C77" s="145"/>
      <c r="D77" s="146"/>
      <c r="E77" s="147"/>
      <c r="F77" s="71"/>
      <c r="G77" s="9"/>
    </row>
    <row r="78" spans="1:7" s="8" customFormat="1" ht="30" customHeight="1">
      <c r="A78" s="24" t="s">
        <v>29</v>
      </c>
      <c r="B78" s="67" t="s">
        <v>190</v>
      </c>
      <c r="C78" s="68" t="s">
        <v>44</v>
      </c>
      <c r="D78" s="69">
        <v>1</v>
      </c>
      <c r="E78" s="160"/>
      <c r="F78" s="71">
        <f t="shared" ref="F78" si="3">D78*E78</f>
        <v>0</v>
      </c>
      <c r="G78" s="9"/>
    </row>
    <row r="79" spans="1:7" s="8" customFormat="1" ht="15" customHeight="1">
      <c r="A79" s="24"/>
      <c r="B79" s="67"/>
      <c r="C79" s="68"/>
      <c r="D79" s="69"/>
      <c r="E79" s="160"/>
      <c r="F79" s="71"/>
      <c r="G79" s="9"/>
    </row>
    <row r="80" spans="1:7" s="8" customFormat="1" ht="105" customHeight="1">
      <c r="A80" s="24" t="s">
        <v>30</v>
      </c>
      <c r="B80" s="132" t="s">
        <v>309</v>
      </c>
      <c r="C80" s="68" t="s">
        <v>1</v>
      </c>
      <c r="D80" s="69">
        <v>2</v>
      </c>
      <c r="E80" s="70"/>
      <c r="F80" s="71">
        <f t="shared" ref="F80" si="4">D80*E80</f>
        <v>0</v>
      </c>
      <c r="G80" s="9"/>
    </row>
    <row r="81" spans="1:7" s="8" customFormat="1" ht="15" customHeight="1">
      <c r="A81" s="24"/>
      <c r="B81" s="67"/>
      <c r="C81" s="68"/>
      <c r="D81" s="69"/>
      <c r="E81" s="160"/>
      <c r="F81" s="71"/>
      <c r="G81" s="9"/>
    </row>
    <row r="82" spans="1:7" s="8" customFormat="1">
      <c r="A82" s="60"/>
      <c r="B82" s="161"/>
      <c r="C82" s="161"/>
      <c r="D82" s="161"/>
      <c r="E82" s="161"/>
      <c r="F82" s="161"/>
      <c r="G82" s="9"/>
    </row>
    <row r="83" spans="1:7" s="8" customFormat="1" ht="15.6">
      <c r="A83" s="203" t="s">
        <v>45</v>
      </c>
      <c r="B83" s="203"/>
      <c r="C83" s="203"/>
      <c r="D83" s="203"/>
      <c r="E83" s="203"/>
      <c r="F83" s="203"/>
      <c r="G83" s="9"/>
    </row>
    <row r="84" spans="1:7" s="8" customFormat="1" ht="24.6">
      <c r="A84" s="177" t="s">
        <v>320</v>
      </c>
      <c r="B84" s="178" t="s">
        <v>315</v>
      </c>
      <c r="C84" s="179" t="s">
        <v>321</v>
      </c>
      <c r="D84" s="180" t="s">
        <v>316</v>
      </c>
      <c r="E84" s="181" t="s">
        <v>317</v>
      </c>
      <c r="F84" s="182" t="s">
        <v>318</v>
      </c>
      <c r="G84" s="9"/>
    </row>
    <row r="85" spans="1:7" s="8" customFormat="1">
      <c r="A85" s="170"/>
      <c r="B85" s="174"/>
      <c r="C85" s="169"/>
      <c r="D85" s="173"/>
      <c r="E85" s="172"/>
      <c r="F85" s="171"/>
      <c r="G85" s="9"/>
    </row>
    <row r="86" spans="1:7" s="8" customFormat="1" ht="46.5" customHeight="1">
      <c r="A86" s="24" t="s">
        <v>31</v>
      </c>
      <c r="B86" s="67" t="s">
        <v>171</v>
      </c>
      <c r="C86" s="68" t="s">
        <v>49</v>
      </c>
      <c r="D86" s="69">
        <v>21</v>
      </c>
      <c r="E86" s="70"/>
      <c r="F86" s="71">
        <f>D86*E86</f>
        <v>0</v>
      </c>
      <c r="G86" s="9"/>
    </row>
    <row r="87" spans="1:7" s="8" customFormat="1" ht="15.6">
      <c r="A87" s="25"/>
      <c r="B87" s="67"/>
      <c r="C87" s="141"/>
      <c r="D87" s="142"/>
      <c r="E87" s="143"/>
      <c r="F87" s="143"/>
      <c r="G87" s="9"/>
    </row>
    <row r="88" spans="1:7" s="8" customFormat="1" ht="90.75" customHeight="1">
      <c r="A88" s="25" t="s">
        <v>32</v>
      </c>
      <c r="B88" s="132" t="s">
        <v>310</v>
      </c>
      <c r="C88" s="68"/>
      <c r="D88" s="69"/>
      <c r="E88" s="71"/>
      <c r="F88" s="71"/>
      <c r="G88" s="9"/>
    </row>
    <row r="89" spans="1:7" s="8" customFormat="1">
      <c r="A89" s="25" t="s">
        <v>185</v>
      </c>
      <c r="B89" s="67" t="s">
        <v>182</v>
      </c>
      <c r="C89" s="68" t="s">
        <v>49</v>
      </c>
      <c r="D89" s="69">
        <v>21</v>
      </c>
      <c r="E89" s="71"/>
      <c r="F89" s="71">
        <f>D89*E89</f>
        <v>0</v>
      </c>
      <c r="G89" s="9"/>
    </row>
    <row r="90" spans="1:7" s="8" customFormat="1">
      <c r="A90" s="25" t="s">
        <v>186</v>
      </c>
      <c r="B90" s="67" t="s">
        <v>188</v>
      </c>
      <c r="C90" s="68" t="s">
        <v>311</v>
      </c>
      <c r="D90" s="69">
        <v>17</v>
      </c>
      <c r="E90" s="71"/>
      <c r="F90" s="71">
        <f t="shared" ref="F90" si="5">D90*E90</f>
        <v>0</v>
      </c>
      <c r="G90" s="9"/>
    </row>
    <row r="91" spans="1:7" s="8" customFormat="1">
      <c r="A91" s="25"/>
      <c r="B91" s="67"/>
      <c r="C91" s="68"/>
      <c r="D91" s="69"/>
      <c r="E91" s="70"/>
      <c r="F91" s="71"/>
      <c r="G91" s="9"/>
    </row>
    <row r="92" spans="1:7" s="8" customFormat="1" ht="271.5" customHeight="1">
      <c r="A92" s="137" t="s">
        <v>33</v>
      </c>
      <c r="B92" s="132" t="s">
        <v>299</v>
      </c>
      <c r="C92" s="133"/>
      <c r="D92" s="133"/>
      <c r="E92" s="133"/>
      <c r="F92" s="133"/>
      <c r="G92" s="134"/>
    </row>
    <row r="93" spans="1:7" s="8" customFormat="1">
      <c r="A93" s="25" t="s">
        <v>185</v>
      </c>
      <c r="B93" s="63" t="s">
        <v>180</v>
      </c>
      <c r="C93" s="68" t="s">
        <v>1</v>
      </c>
      <c r="D93" s="69">
        <v>1</v>
      </c>
      <c r="E93" s="70"/>
      <c r="F93" s="71">
        <f>D93*E93</f>
        <v>0</v>
      </c>
      <c r="G93" s="134"/>
    </row>
    <row r="94" spans="1:7" s="8" customFormat="1">
      <c r="A94" s="25" t="s">
        <v>186</v>
      </c>
      <c r="B94" s="67" t="s">
        <v>183</v>
      </c>
      <c r="C94" s="68" t="s">
        <v>1</v>
      </c>
      <c r="D94" s="69">
        <v>1</v>
      </c>
      <c r="E94" s="70"/>
      <c r="F94" s="71">
        <f>D94*E94</f>
        <v>0</v>
      </c>
      <c r="G94" s="134"/>
    </row>
    <row r="95" spans="1:7" s="8" customFormat="1">
      <c r="A95" s="137" t="s">
        <v>187</v>
      </c>
      <c r="B95" s="67" t="s">
        <v>184</v>
      </c>
      <c r="C95" s="68" t="s">
        <v>1</v>
      </c>
      <c r="D95" s="69">
        <v>1</v>
      </c>
      <c r="E95" s="70"/>
      <c r="F95" s="71">
        <f>D95*E95</f>
        <v>0</v>
      </c>
      <c r="G95" s="134"/>
    </row>
    <row r="96" spans="1:7" s="8" customFormat="1">
      <c r="A96" s="67"/>
      <c r="B96" s="67"/>
      <c r="C96" s="68"/>
      <c r="D96" s="69"/>
      <c r="E96" s="70"/>
      <c r="F96" s="71"/>
      <c r="G96" s="134"/>
    </row>
    <row r="97" spans="1:7" s="8" customFormat="1">
      <c r="B97" s="133"/>
      <c r="C97" s="133"/>
      <c r="D97" s="133"/>
      <c r="E97" s="133"/>
      <c r="F97" s="133"/>
      <c r="G97" s="9"/>
    </row>
    <row r="98" spans="1:7" s="8" customFormat="1" ht="15.6">
      <c r="A98" s="199" t="s">
        <v>322</v>
      </c>
      <c r="B98" s="199"/>
      <c r="C98" s="199"/>
      <c r="D98" s="199"/>
      <c r="E98" s="199"/>
      <c r="F98" s="199"/>
      <c r="G98" s="9"/>
    </row>
    <row r="99" spans="1:7" s="8" customFormat="1" ht="24.6">
      <c r="A99" s="177" t="s">
        <v>320</v>
      </c>
      <c r="B99" s="178" t="s">
        <v>315</v>
      </c>
      <c r="C99" s="179" t="s">
        <v>321</v>
      </c>
      <c r="D99" s="180" t="s">
        <v>316</v>
      </c>
      <c r="E99" s="181" t="s">
        <v>317</v>
      </c>
      <c r="F99" s="182" t="s">
        <v>318</v>
      </c>
      <c r="G99" s="9"/>
    </row>
    <row r="100" spans="1:7" s="8" customFormat="1">
      <c r="A100" s="170"/>
      <c r="B100" s="174"/>
      <c r="C100" s="169"/>
      <c r="D100" s="173"/>
      <c r="E100" s="172"/>
      <c r="F100" s="171"/>
      <c r="G100" s="9"/>
    </row>
    <row r="101" spans="1:7" s="8" customFormat="1" ht="43.2">
      <c r="A101" s="24" t="s">
        <v>34</v>
      </c>
      <c r="B101" s="67" t="s">
        <v>171</v>
      </c>
      <c r="C101" s="68" t="s">
        <v>49</v>
      </c>
      <c r="D101" s="69">
        <v>21</v>
      </c>
      <c r="E101" s="70"/>
      <c r="F101" s="71">
        <f>D101*E101</f>
        <v>0</v>
      </c>
      <c r="G101" s="9"/>
    </row>
    <row r="102" spans="1:7" s="8" customFormat="1" ht="15.6">
      <c r="A102" s="25"/>
      <c r="B102" s="67"/>
      <c r="C102" s="141"/>
      <c r="D102" s="142"/>
      <c r="E102" s="143"/>
      <c r="F102" s="143"/>
      <c r="G102" s="9"/>
    </row>
    <row r="103" spans="1:7" s="8" customFormat="1" ht="91.5" customHeight="1">
      <c r="A103" s="25" t="s">
        <v>35</v>
      </c>
      <c r="B103" s="132" t="s">
        <v>310</v>
      </c>
      <c r="C103" s="68"/>
      <c r="D103" s="69"/>
      <c r="E103" s="71"/>
      <c r="F103" s="71"/>
      <c r="G103" s="9"/>
    </row>
    <row r="104" spans="1:7" s="8" customFormat="1">
      <c r="A104" s="25" t="s">
        <v>185</v>
      </c>
      <c r="B104" s="67" t="s">
        <v>182</v>
      </c>
      <c r="C104" s="68" t="s">
        <v>49</v>
      </c>
      <c r="D104" s="69">
        <v>21</v>
      </c>
      <c r="E104" s="71"/>
      <c r="F104" s="71">
        <f>D104*E104</f>
        <v>0</v>
      </c>
      <c r="G104" s="9"/>
    </row>
    <row r="105" spans="1:7" s="8" customFormat="1">
      <c r="A105" s="25" t="s">
        <v>186</v>
      </c>
      <c r="B105" s="67" t="s">
        <v>188</v>
      </c>
      <c r="C105" s="68" t="s">
        <v>311</v>
      </c>
      <c r="D105" s="69">
        <v>17</v>
      </c>
      <c r="E105" s="71"/>
      <c r="F105" s="71">
        <f t="shared" ref="F105" si="6">D105*E105</f>
        <v>0</v>
      </c>
      <c r="G105" s="9"/>
    </row>
    <row r="106" spans="1:7" s="8" customFormat="1">
      <c r="A106" s="25"/>
      <c r="B106" s="67"/>
      <c r="C106" s="68"/>
      <c r="D106" s="69"/>
      <c r="E106" s="70"/>
      <c r="F106" s="71"/>
      <c r="G106" s="9"/>
    </row>
    <row r="107" spans="1:7" s="8" customFormat="1" ht="30.75" customHeight="1">
      <c r="A107" s="64" t="s">
        <v>36</v>
      </c>
      <c r="B107" s="67" t="s">
        <v>189</v>
      </c>
      <c r="C107" s="68" t="s">
        <v>311</v>
      </c>
      <c r="D107" s="69">
        <v>3</v>
      </c>
      <c r="E107" s="70"/>
      <c r="F107" s="71">
        <f t="shared" ref="F107" si="7">D107*E107</f>
        <v>0</v>
      </c>
      <c r="G107" s="9"/>
    </row>
    <row r="108" spans="1:7" s="8" customFormat="1" ht="15.6">
      <c r="A108" s="24"/>
      <c r="B108" s="162"/>
      <c r="C108" s="141"/>
      <c r="D108" s="142"/>
      <c r="E108" s="143"/>
      <c r="F108" s="143"/>
      <c r="G108" s="9"/>
    </row>
    <row r="109" spans="1:7" s="8" customFormat="1" ht="43.2">
      <c r="A109" s="25" t="s">
        <v>37</v>
      </c>
      <c r="B109" s="67" t="s">
        <v>174</v>
      </c>
      <c r="C109" s="68" t="s">
        <v>1</v>
      </c>
      <c r="D109" s="69">
        <v>1</v>
      </c>
      <c r="E109" s="71"/>
      <c r="F109" s="71">
        <f>D109*E109</f>
        <v>0</v>
      </c>
      <c r="G109" s="9"/>
    </row>
    <row r="110" spans="1:7" s="8" customFormat="1" ht="15.6">
      <c r="A110" s="25"/>
      <c r="B110" s="162"/>
      <c r="C110" s="139"/>
      <c r="D110" s="140"/>
      <c r="E110" s="163"/>
      <c r="F110" s="71"/>
      <c r="G110" s="9"/>
    </row>
    <row r="111" spans="1:7" s="8" customFormat="1" ht="28.8">
      <c r="A111" s="25" t="s">
        <v>38</v>
      </c>
      <c r="B111" s="67" t="s">
        <v>178</v>
      </c>
      <c r="C111" s="68" t="s">
        <v>44</v>
      </c>
      <c r="D111" s="69">
        <v>1</v>
      </c>
      <c r="E111" s="160"/>
      <c r="F111" s="71">
        <f t="shared" ref="F111" si="8">D111*E111</f>
        <v>0</v>
      </c>
      <c r="G111" s="9"/>
    </row>
    <row r="112" spans="1:7" s="8" customFormat="1">
      <c r="A112" s="25"/>
      <c r="B112" s="67"/>
      <c r="C112" s="68"/>
      <c r="D112" s="69"/>
      <c r="E112" s="160"/>
      <c r="F112" s="71"/>
      <c r="G112" s="9"/>
    </row>
    <row r="113" spans="1:7" s="8" customFormat="1" ht="86.4">
      <c r="A113" s="25" t="s">
        <v>39</v>
      </c>
      <c r="B113" s="132" t="s">
        <v>309</v>
      </c>
      <c r="C113" s="68" t="s">
        <v>1</v>
      </c>
      <c r="D113" s="69">
        <v>1</v>
      </c>
      <c r="E113" s="70"/>
      <c r="F113" s="71">
        <f t="shared" ref="F113" si="9">D113*E113</f>
        <v>0</v>
      </c>
      <c r="G113" s="9"/>
    </row>
    <row r="114" spans="1:7" s="8" customFormat="1">
      <c r="A114" s="25"/>
      <c r="B114" s="67"/>
      <c r="C114" s="68"/>
      <c r="D114" s="69"/>
      <c r="E114" s="160"/>
      <c r="F114" s="71"/>
      <c r="G114" s="9"/>
    </row>
    <row r="115" spans="1:7" s="8" customFormat="1">
      <c r="B115" s="133"/>
      <c r="C115" s="133"/>
      <c r="D115" s="133"/>
      <c r="E115" s="133"/>
      <c r="F115" s="133"/>
      <c r="G115" s="9"/>
    </row>
    <row r="116" spans="1:7" s="8" customFormat="1">
      <c r="A116" s="60"/>
      <c r="B116" s="161"/>
      <c r="C116" s="161"/>
      <c r="D116" s="161"/>
      <c r="E116" s="161"/>
      <c r="F116" s="161"/>
      <c r="G116" s="9"/>
    </row>
    <row r="117" spans="1:7" s="8" customFormat="1" ht="15.6">
      <c r="A117" s="198" t="s">
        <v>296</v>
      </c>
      <c r="B117" s="198"/>
      <c r="C117" s="198"/>
      <c r="D117" s="198"/>
      <c r="E117" s="198"/>
      <c r="F117" s="198"/>
      <c r="G117" s="9"/>
    </row>
    <row r="118" spans="1:7" s="8" customFormat="1" ht="24.6">
      <c r="A118" s="177" t="s">
        <v>320</v>
      </c>
      <c r="B118" s="178" t="s">
        <v>315</v>
      </c>
      <c r="C118" s="179" t="s">
        <v>321</v>
      </c>
      <c r="D118" s="180" t="s">
        <v>316</v>
      </c>
      <c r="E118" s="181" t="s">
        <v>317</v>
      </c>
      <c r="F118" s="182" t="s">
        <v>318</v>
      </c>
      <c r="G118" s="9"/>
    </row>
    <row r="119" spans="1:7" s="8" customFormat="1">
      <c r="A119" s="170"/>
      <c r="B119" s="174"/>
      <c r="C119" s="169"/>
      <c r="D119" s="173"/>
      <c r="E119" s="172"/>
      <c r="F119" s="171"/>
      <c r="G119" s="9"/>
    </row>
    <row r="120" spans="1:7" s="8" customFormat="1" ht="63.75" customHeight="1">
      <c r="A120" s="24" t="s">
        <v>40</v>
      </c>
      <c r="B120" s="67" t="s">
        <v>173</v>
      </c>
      <c r="C120" s="68" t="s">
        <v>49</v>
      </c>
      <c r="D120" s="69">
        <v>17</v>
      </c>
      <c r="E120" s="70"/>
      <c r="F120" s="71">
        <f>D120*E120</f>
        <v>0</v>
      </c>
      <c r="G120" s="9"/>
    </row>
    <row r="121" spans="1:7" s="8" customFormat="1" ht="15.6">
      <c r="A121" s="25"/>
      <c r="B121" s="67"/>
      <c r="C121" s="141"/>
      <c r="D121" s="142"/>
      <c r="E121" s="143"/>
      <c r="F121" s="143"/>
      <c r="G121" s="9"/>
    </row>
    <row r="122" spans="1:7" s="8" customFormat="1" ht="93.75" customHeight="1">
      <c r="A122" s="25" t="s">
        <v>41</v>
      </c>
      <c r="B122" s="132" t="s">
        <v>310</v>
      </c>
      <c r="C122" s="68"/>
      <c r="D122" s="69"/>
      <c r="E122" s="71"/>
      <c r="F122" s="71"/>
      <c r="G122" s="9"/>
    </row>
    <row r="123" spans="1:7" s="8" customFormat="1">
      <c r="A123" s="25" t="s">
        <v>185</v>
      </c>
      <c r="B123" s="67" t="s">
        <v>182</v>
      </c>
      <c r="C123" s="68" t="s">
        <v>49</v>
      </c>
      <c r="D123" s="69">
        <v>17</v>
      </c>
      <c r="E123" s="71"/>
      <c r="F123" s="71">
        <f>D123*E123</f>
        <v>0</v>
      </c>
      <c r="G123" s="9"/>
    </row>
    <row r="124" spans="1:7" s="8" customFormat="1">
      <c r="A124" s="25" t="s">
        <v>186</v>
      </c>
      <c r="B124" s="67" t="s">
        <v>188</v>
      </c>
      <c r="C124" s="68" t="s">
        <v>311</v>
      </c>
      <c r="D124" s="69">
        <v>14</v>
      </c>
      <c r="E124" s="71"/>
      <c r="F124" s="71">
        <f t="shared" ref="F124" si="10">D124*E124</f>
        <v>0</v>
      </c>
      <c r="G124" s="9"/>
    </row>
    <row r="125" spans="1:7" s="8" customFormat="1">
      <c r="A125" s="25"/>
      <c r="B125" s="152"/>
      <c r="C125" s="68"/>
      <c r="D125" s="69"/>
      <c r="E125" s="71"/>
      <c r="F125" s="71"/>
      <c r="G125" s="9"/>
    </row>
    <row r="126" spans="1:7" s="8" customFormat="1" ht="28.8">
      <c r="A126" s="25" t="s">
        <v>42</v>
      </c>
      <c r="B126" s="67" t="s">
        <v>189</v>
      </c>
      <c r="C126" s="68" t="s">
        <v>311</v>
      </c>
      <c r="D126" s="69">
        <v>6</v>
      </c>
      <c r="E126" s="70"/>
      <c r="F126" s="71">
        <f t="shared" ref="F126" si="11">D126*E126</f>
        <v>0</v>
      </c>
      <c r="G126" s="9"/>
    </row>
    <row r="127" spans="1:7" s="8" customFormat="1" ht="15.6">
      <c r="A127" s="24"/>
      <c r="B127" s="162"/>
      <c r="C127" s="141"/>
      <c r="D127" s="142"/>
      <c r="E127" s="143"/>
      <c r="F127" s="143"/>
      <c r="G127" s="9"/>
    </row>
    <row r="128" spans="1:7" s="8" customFormat="1" ht="43.2">
      <c r="A128" s="25" t="s">
        <v>43</v>
      </c>
      <c r="B128" s="67" t="s">
        <v>174</v>
      </c>
      <c r="C128" s="68" t="s">
        <v>1</v>
      </c>
      <c r="D128" s="69">
        <v>1</v>
      </c>
      <c r="E128" s="71"/>
      <c r="F128" s="71">
        <f>D128*E128</f>
        <v>0</v>
      </c>
      <c r="G128" s="9"/>
    </row>
    <row r="129" spans="1:7" s="8" customFormat="1" ht="15.6">
      <c r="A129" s="25"/>
      <c r="B129" s="162"/>
      <c r="C129" s="139"/>
      <c r="D129" s="140"/>
      <c r="E129" s="163"/>
      <c r="F129" s="71"/>
      <c r="G129" s="9"/>
    </row>
    <row r="130" spans="1:7" s="8" customFormat="1" ht="28.8">
      <c r="A130" s="25" t="s">
        <v>46</v>
      </c>
      <c r="B130" s="67" t="s">
        <v>178</v>
      </c>
      <c r="C130" s="68" t="s">
        <v>44</v>
      </c>
      <c r="D130" s="69">
        <v>1</v>
      </c>
      <c r="E130" s="160"/>
      <c r="F130" s="71">
        <f t="shared" ref="F130" si="12">D130*E130</f>
        <v>0</v>
      </c>
      <c r="G130" s="9"/>
    </row>
    <row r="131" spans="1:7" s="8" customFormat="1">
      <c r="A131" s="25"/>
      <c r="B131" s="67"/>
      <c r="C131" s="68"/>
      <c r="D131" s="69"/>
      <c r="E131" s="160"/>
      <c r="F131" s="71"/>
      <c r="G131" s="9"/>
    </row>
    <row r="132" spans="1:7" s="8" customFormat="1" ht="86.4">
      <c r="A132" s="25" t="s">
        <v>47</v>
      </c>
      <c r="B132" s="132" t="s">
        <v>309</v>
      </c>
      <c r="C132" s="68" t="s">
        <v>1</v>
      </c>
      <c r="D132" s="69">
        <v>2</v>
      </c>
      <c r="E132" s="70"/>
      <c r="F132" s="71">
        <f t="shared" ref="F132" si="13">D132*E132</f>
        <v>0</v>
      </c>
      <c r="G132" s="9"/>
    </row>
    <row r="133" spans="1:7" s="8" customFormat="1">
      <c r="A133" s="25"/>
      <c r="B133" s="67"/>
      <c r="C133" s="68"/>
      <c r="D133" s="69"/>
      <c r="E133" s="160"/>
      <c r="F133" s="71"/>
      <c r="G133" s="9"/>
    </row>
    <row r="134" spans="1:7" s="8" customFormat="1" ht="15.75" customHeight="1">
      <c r="A134" s="59"/>
      <c r="B134" s="148"/>
      <c r="C134" s="155"/>
      <c r="D134" s="156"/>
      <c r="E134" s="201"/>
      <c r="F134" s="201"/>
      <c r="G134" s="9"/>
    </row>
    <row r="135" spans="1:7" s="66" customFormat="1" ht="13.5" customHeight="1">
      <c r="A135" s="197" t="s">
        <v>297</v>
      </c>
      <c r="B135" s="197"/>
      <c r="C135" s="197"/>
      <c r="D135" s="197"/>
      <c r="E135" s="197"/>
      <c r="F135" s="197"/>
      <c r="G135" s="65"/>
    </row>
    <row r="136" spans="1:7" s="8" customFormat="1" ht="24.6">
      <c r="A136" s="177" t="s">
        <v>320</v>
      </c>
      <c r="B136" s="178" t="s">
        <v>315</v>
      </c>
      <c r="C136" s="179" t="s">
        <v>321</v>
      </c>
      <c r="D136" s="180" t="s">
        <v>316</v>
      </c>
      <c r="E136" s="181" t="s">
        <v>317</v>
      </c>
      <c r="F136" s="182" t="s">
        <v>318</v>
      </c>
      <c r="G136" s="9"/>
    </row>
    <row r="137" spans="1:7" s="8" customFormat="1">
      <c r="A137" s="170"/>
      <c r="B137" s="174"/>
      <c r="C137" s="169"/>
      <c r="D137" s="173"/>
      <c r="E137" s="172"/>
      <c r="F137" s="171"/>
      <c r="G137" s="9"/>
    </row>
    <row r="138" spans="1:7" s="8" customFormat="1" ht="47.25" customHeight="1">
      <c r="A138" s="24" t="s">
        <v>302</v>
      </c>
      <c r="B138" s="67" t="s">
        <v>173</v>
      </c>
      <c r="C138" s="68" t="s">
        <v>49</v>
      </c>
      <c r="D138" s="69">
        <v>16.5</v>
      </c>
      <c r="E138" s="70"/>
      <c r="F138" s="71">
        <f>D138*E138</f>
        <v>0</v>
      </c>
      <c r="G138" s="9"/>
    </row>
    <row r="139" spans="1:7" s="8" customFormat="1" ht="15.6">
      <c r="A139" s="25"/>
      <c r="B139" s="67"/>
      <c r="C139" s="141"/>
      <c r="D139" s="142"/>
      <c r="E139" s="143"/>
      <c r="F139" s="143"/>
      <c r="G139" s="9"/>
    </row>
    <row r="140" spans="1:7" s="9" customFormat="1" ht="91.5" customHeight="1">
      <c r="A140" s="25" t="s">
        <v>306</v>
      </c>
      <c r="B140" s="132" t="s">
        <v>310</v>
      </c>
      <c r="C140" s="68"/>
      <c r="D140" s="69"/>
      <c r="E140" s="71"/>
      <c r="F140" s="71"/>
    </row>
    <row r="141" spans="1:7" s="9" customFormat="1" ht="15" customHeight="1">
      <c r="A141" s="25" t="s">
        <v>185</v>
      </c>
      <c r="B141" s="67" t="s">
        <v>182</v>
      </c>
      <c r="C141" s="68" t="s">
        <v>49</v>
      </c>
      <c r="D141" s="69">
        <v>16.5</v>
      </c>
      <c r="E141" s="71"/>
      <c r="F141" s="71">
        <f>D141*E141</f>
        <v>0</v>
      </c>
    </row>
    <row r="142" spans="1:7" s="9" customFormat="1" ht="15" customHeight="1">
      <c r="A142" s="25" t="s">
        <v>186</v>
      </c>
      <c r="B142" s="67" t="s">
        <v>188</v>
      </c>
      <c r="C142" s="68" t="s">
        <v>311</v>
      </c>
      <c r="D142" s="69">
        <v>15</v>
      </c>
      <c r="E142" s="71"/>
      <c r="F142" s="71">
        <f t="shared" ref="F142" si="14">D142*E142</f>
        <v>0</v>
      </c>
    </row>
    <row r="143" spans="1:7" s="8" customFormat="1">
      <c r="A143" s="25"/>
      <c r="B143" s="67"/>
      <c r="C143" s="68"/>
      <c r="D143" s="69"/>
      <c r="E143" s="70"/>
      <c r="F143" s="71"/>
      <c r="G143" s="9"/>
    </row>
    <row r="144" spans="1:7" s="7" customFormat="1" ht="33" customHeight="1">
      <c r="A144" s="25" t="s">
        <v>307</v>
      </c>
      <c r="B144" s="67" t="s">
        <v>189</v>
      </c>
      <c r="C144" s="68" t="s">
        <v>311</v>
      </c>
      <c r="D144" s="69">
        <v>7</v>
      </c>
      <c r="E144" s="70"/>
      <c r="F144" s="71">
        <f t="shared" ref="F144:F146" si="15">D144*E144</f>
        <v>0</v>
      </c>
      <c r="G144" s="6"/>
    </row>
    <row r="145" spans="1:7" s="13" customFormat="1" ht="15.6">
      <c r="A145" s="25"/>
      <c r="B145" s="67"/>
      <c r="C145" s="68"/>
      <c r="D145" s="69"/>
      <c r="E145" s="71"/>
      <c r="F145" s="71"/>
      <c r="G145" s="12"/>
    </row>
    <row r="146" spans="1:7" s="9" customFormat="1" ht="48.75" customHeight="1">
      <c r="A146" s="25" t="s">
        <v>308</v>
      </c>
      <c r="B146" s="67" t="s">
        <v>174</v>
      </c>
      <c r="C146" s="68" t="s">
        <v>1</v>
      </c>
      <c r="D146" s="69">
        <v>1</v>
      </c>
      <c r="E146" s="71"/>
      <c r="F146" s="71">
        <f t="shared" si="15"/>
        <v>0</v>
      </c>
    </row>
    <row r="147" spans="1:7" s="9" customFormat="1" ht="18" customHeight="1">
      <c r="A147" s="25"/>
      <c r="B147" s="67"/>
      <c r="C147" s="68"/>
      <c r="D147" s="69"/>
      <c r="E147" s="71"/>
      <c r="F147" s="71"/>
    </row>
    <row r="148" spans="1:7" s="9" customFormat="1" ht="18" customHeight="1">
      <c r="A148" s="197"/>
      <c r="B148" s="197"/>
      <c r="C148" s="197"/>
      <c r="D148" s="197"/>
      <c r="E148" s="197"/>
      <c r="F148" s="197"/>
    </row>
    <row r="149" spans="1:7" s="2" customFormat="1" ht="24.6">
      <c r="A149" s="177" t="s">
        <v>320</v>
      </c>
      <c r="B149" s="178" t="s">
        <v>315</v>
      </c>
      <c r="C149" s="179" t="s">
        <v>321</v>
      </c>
      <c r="D149" s="180" t="s">
        <v>316</v>
      </c>
      <c r="E149" s="181" t="s">
        <v>317</v>
      </c>
      <c r="F149" s="182" t="s">
        <v>318</v>
      </c>
      <c r="G149" s="1"/>
    </row>
    <row r="150" spans="1:7" s="2" customFormat="1" ht="152.25" customHeight="1">
      <c r="A150" s="24" t="s">
        <v>312</v>
      </c>
      <c r="B150" s="72" t="s">
        <v>313</v>
      </c>
      <c r="C150" s="38"/>
      <c r="D150" s="39"/>
      <c r="E150" s="40"/>
      <c r="F150" s="40"/>
      <c r="G150" s="1"/>
    </row>
    <row r="151" spans="1:7" s="2" customFormat="1">
      <c r="A151" s="24"/>
      <c r="B151" s="41" t="s">
        <v>50</v>
      </c>
      <c r="C151" s="38" t="s">
        <v>1</v>
      </c>
      <c r="D151" s="39">
        <v>1</v>
      </c>
      <c r="E151" s="42"/>
      <c r="F151" s="40">
        <f>D151*E151</f>
        <v>0</v>
      </c>
      <c r="G151" s="1"/>
    </row>
    <row r="152" spans="1:7" s="2" customFormat="1">
      <c r="A152" s="24"/>
      <c r="B152" s="41" t="s">
        <v>51</v>
      </c>
      <c r="C152" s="38" t="s">
        <v>1</v>
      </c>
      <c r="D152" s="39">
        <v>1</v>
      </c>
      <c r="E152" s="42"/>
      <c r="F152" s="40">
        <f t="shared" ref="F152:F153" si="16">D152*E152</f>
        <v>0</v>
      </c>
      <c r="G152" s="1"/>
    </row>
    <row r="153" spans="1:7" s="2" customFormat="1">
      <c r="A153" s="24"/>
      <c r="B153" s="41" t="s">
        <v>54</v>
      </c>
      <c r="C153" s="36" t="s">
        <v>1</v>
      </c>
      <c r="D153" s="39">
        <v>2</v>
      </c>
      <c r="E153" s="42"/>
      <c r="F153" s="40">
        <f t="shared" si="16"/>
        <v>0</v>
      </c>
      <c r="G153" s="1"/>
    </row>
    <row r="154" spans="1:7" s="2" customFormat="1">
      <c r="A154" s="24"/>
      <c r="B154" s="67"/>
      <c r="C154" s="145"/>
      <c r="D154" s="146"/>
      <c r="E154" s="147"/>
      <c r="F154" s="147"/>
      <c r="G154" s="1"/>
    </row>
    <row r="155" spans="1:7" s="2" customFormat="1" ht="15.75" customHeight="1">
      <c r="A155" s="88" t="s">
        <v>197</v>
      </c>
      <c r="B155" s="164" t="s">
        <v>217</v>
      </c>
      <c r="C155" s="103"/>
      <c r="D155" s="103"/>
      <c r="E155" s="103"/>
      <c r="F155" s="165">
        <f>SUM(F6:F154)</f>
        <v>0</v>
      </c>
      <c r="G155" s="1"/>
    </row>
    <row r="156" spans="1:7" ht="15.75" customHeight="1">
      <c r="B156" s="164" t="s">
        <v>48</v>
      </c>
      <c r="C156" s="103"/>
      <c r="D156" s="103"/>
      <c r="E156" s="166"/>
      <c r="F156" s="167">
        <f>F155*0.25</f>
        <v>0</v>
      </c>
    </row>
    <row r="157" spans="1:7" ht="15.75" customHeight="1">
      <c r="B157" s="164" t="s">
        <v>4</v>
      </c>
      <c r="C157" s="103"/>
      <c r="D157" s="103"/>
      <c r="E157" s="103"/>
      <c r="F157" s="165">
        <f>SUM(F155:F156)</f>
        <v>0</v>
      </c>
    </row>
    <row r="158" spans="1:7" s="2" customFormat="1" ht="15.75" customHeight="1">
      <c r="A158" s="24"/>
      <c r="B158" s="168"/>
      <c r="C158" s="103"/>
      <c r="D158" s="103"/>
      <c r="E158" s="103"/>
      <c r="F158" s="103"/>
      <c r="G158" s="1"/>
    </row>
    <row r="159" spans="1:7" s="2" customFormat="1" ht="15.75" customHeight="1">
      <c r="A159" s="24"/>
      <c r="B159" s="168"/>
      <c r="C159" s="103"/>
      <c r="D159" s="103"/>
      <c r="E159" s="103"/>
      <c r="F159" s="103"/>
      <c r="G159" s="1"/>
    </row>
    <row r="160" spans="1:7" s="2" customFormat="1" ht="15.75" customHeight="1">
      <c r="A160" s="24"/>
      <c r="B160" s="168"/>
      <c r="C160" s="103"/>
      <c r="D160" s="103"/>
      <c r="E160" s="103"/>
      <c r="F160" s="103"/>
      <c r="G160" s="1"/>
    </row>
    <row r="161" spans="1:7" s="2" customFormat="1" ht="15.75" customHeight="1">
      <c r="A161" s="24"/>
      <c r="B161" s="168"/>
      <c r="C161" s="103"/>
      <c r="D161" s="103"/>
      <c r="E161" s="103"/>
      <c r="F161" s="103"/>
      <c r="G161" s="1"/>
    </row>
    <row r="162" spans="1:7" s="2" customFormat="1" ht="15.75" customHeight="1">
      <c r="A162" s="24"/>
      <c r="B162" s="168"/>
      <c r="C162" s="103"/>
      <c r="D162" s="103"/>
      <c r="E162" s="103"/>
      <c r="F162" s="103"/>
      <c r="G162" s="1"/>
    </row>
    <row r="163" spans="1:7" s="2" customFormat="1" ht="15.75" customHeight="1">
      <c r="A163" s="24"/>
      <c r="B163" s="168"/>
      <c r="C163" s="103"/>
      <c r="D163" s="103"/>
      <c r="E163" s="103"/>
      <c r="F163" s="103"/>
      <c r="G163" s="1"/>
    </row>
    <row r="164" spans="1:7" s="2" customFormat="1" ht="15.75" customHeight="1">
      <c r="A164" s="24"/>
      <c r="B164" s="168"/>
      <c r="C164" s="103"/>
      <c r="D164" s="103"/>
      <c r="E164" s="103"/>
      <c r="F164" s="103"/>
      <c r="G164" s="1"/>
    </row>
    <row r="165" spans="1:7" s="2" customFormat="1" ht="15.75" customHeight="1">
      <c r="A165" s="24"/>
      <c r="B165" s="168"/>
      <c r="C165" s="103"/>
      <c r="D165" s="103"/>
      <c r="E165" s="103"/>
      <c r="F165" s="103"/>
      <c r="G165" s="1"/>
    </row>
    <row r="166" spans="1:7" s="2" customFormat="1">
      <c r="A166" s="24"/>
      <c r="B166" s="168"/>
      <c r="C166" s="103"/>
      <c r="D166" s="103"/>
      <c r="E166" s="103"/>
      <c r="F166" s="103"/>
      <c r="G166" s="1"/>
    </row>
    <row r="167" spans="1:7" s="2" customFormat="1">
      <c r="A167" s="24"/>
      <c r="B167" s="168"/>
      <c r="C167" s="103"/>
      <c r="D167" s="103"/>
      <c r="E167" s="103"/>
      <c r="F167" s="103"/>
      <c r="G167" s="1"/>
    </row>
    <row r="168" spans="1:7" s="2" customFormat="1">
      <c r="A168" s="24"/>
      <c r="B168" s="67"/>
      <c r="C168" s="145"/>
      <c r="D168" s="145"/>
      <c r="E168" s="145"/>
      <c r="F168" s="145"/>
      <c r="G168" s="1"/>
    </row>
    <row r="169" spans="1:7" s="2" customFormat="1">
      <c r="A169" s="24"/>
      <c r="B169" s="67"/>
      <c r="C169" s="145"/>
      <c r="D169" s="145"/>
      <c r="E169" s="145"/>
      <c r="F169" s="145"/>
      <c r="G169" s="1"/>
    </row>
    <row r="170" spans="1:7" s="2" customFormat="1">
      <c r="A170" s="24"/>
      <c r="B170" s="67"/>
      <c r="C170" s="145"/>
      <c r="D170" s="145"/>
      <c r="E170" s="145"/>
      <c r="F170" s="145"/>
      <c r="G170" s="1"/>
    </row>
    <row r="171" spans="1:7" s="2" customFormat="1">
      <c r="A171" s="24"/>
      <c r="B171" s="67"/>
      <c r="C171" s="145"/>
      <c r="D171" s="145"/>
      <c r="E171" s="145"/>
      <c r="F171" s="145"/>
      <c r="G171" s="1"/>
    </row>
    <row r="172" spans="1:7" s="2" customFormat="1">
      <c r="A172" s="24"/>
      <c r="B172" s="67"/>
      <c r="C172" s="145"/>
      <c r="D172" s="145"/>
      <c r="E172" s="145"/>
      <c r="F172" s="145"/>
      <c r="G172" s="1"/>
    </row>
    <row r="173" spans="1:7" s="2" customFormat="1">
      <c r="A173" s="24"/>
      <c r="B173" s="67"/>
      <c r="C173" s="145"/>
      <c r="D173" s="145"/>
      <c r="E173" s="145"/>
      <c r="F173" s="145"/>
      <c r="G173" s="1"/>
    </row>
    <row r="174" spans="1:7" s="2" customFormat="1">
      <c r="A174" s="24"/>
      <c r="B174" s="67"/>
      <c r="C174" s="145"/>
      <c r="D174" s="145"/>
      <c r="E174" s="145"/>
      <c r="F174" s="145"/>
      <c r="G174" s="1"/>
    </row>
    <row r="175" spans="1:7" s="2" customFormat="1">
      <c r="A175" s="24"/>
      <c r="B175" s="67"/>
      <c r="C175" s="145"/>
      <c r="D175" s="145"/>
      <c r="E175" s="145"/>
      <c r="F175" s="145"/>
      <c r="G175" s="1"/>
    </row>
    <row r="176" spans="1:7" s="2" customFormat="1">
      <c r="A176" s="24"/>
      <c r="B176" s="67"/>
      <c r="C176" s="68"/>
      <c r="D176" s="69"/>
      <c r="E176" s="71"/>
      <c r="F176" s="71"/>
      <c r="G176" s="1"/>
    </row>
    <row r="177" spans="1:7" s="2" customFormat="1">
      <c r="A177" s="24"/>
      <c r="B177" s="67"/>
      <c r="C177" s="68"/>
      <c r="D177" s="69"/>
      <c r="E177" s="71"/>
      <c r="F177" s="71"/>
      <c r="G177" s="1"/>
    </row>
    <row r="178" spans="1:7" s="2" customFormat="1">
      <c r="A178" s="24"/>
      <c r="B178" s="67"/>
      <c r="C178" s="68"/>
      <c r="D178" s="69"/>
      <c r="E178" s="71"/>
      <c r="F178" s="71"/>
      <c r="G178" s="1"/>
    </row>
    <row r="179" spans="1:7" s="2" customFormat="1">
      <c r="A179" s="24"/>
      <c r="B179" s="67"/>
      <c r="C179" s="68"/>
      <c r="D179" s="69"/>
      <c r="E179" s="71"/>
      <c r="F179" s="71"/>
      <c r="G179" s="1"/>
    </row>
    <row r="180" spans="1:7" s="2" customFormat="1">
      <c r="A180" s="24"/>
      <c r="B180" s="67"/>
      <c r="C180" s="68"/>
      <c r="D180" s="69"/>
      <c r="E180" s="71"/>
      <c r="F180" s="71"/>
      <c r="G180" s="1"/>
    </row>
    <row r="181" spans="1:7" s="2" customFormat="1">
      <c r="A181" s="24"/>
      <c r="B181" s="67"/>
      <c r="C181" s="68"/>
      <c r="D181" s="69"/>
      <c r="E181" s="71"/>
      <c r="F181" s="71"/>
      <c r="G181" s="1"/>
    </row>
    <row r="182" spans="1:7" s="2" customFormat="1">
      <c r="A182" s="24"/>
      <c r="B182" s="67"/>
      <c r="C182" s="68"/>
      <c r="D182" s="69"/>
      <c r="E182" s="71"/>
      <c r="F182" s="71"/>
      <c r="G182" s="1"/>
    </row>
    <row r="183" spans="1:7" s="2" customFormat="1">
      <c r="A183" s="24"/>
      <c r="B183" s="67"/>
      <c r="C183" s="68"/>
      <c r="D183" s="69"/>
      <c r="E183" s="71"/>
      <c r="F183" s="71"/>
      <c r="G183" s="1"/>
    </row>
    <row r="184" spans="1:7" s="2" customFormat="1">
      <c r="A184" s="24"/>
      <c r="B184" s="67"/>
      <c r="C184" s="68"/>
      <c r="D184" s="69"/>
      <c r="E184" s="71"/>
      <c r="F184" s="71"/>
      <c r="G184" s="1"/>
    </row>
    <row r="185" spans="1:7" s="2" customFormat="1">
      <c r="A185" s="24"/>
      <c r="B185" s="67"/>
      <c r="C185" s="68"/>
      <c r="D185" s="69"/>
      <c r="E185" s="71"/>
      <c r="F185" s="71"/>
      <c r="G185" s="1"/>
    </row>
    <row r="186" spans="1:7" s="2" customFormat="1">
      <c r="A186" s="24"/>
      <c r="B186" s="67"/>
      <c r="C186" s="68"/>
      <c r="D186" s="69"/>
      <c r="E186" s="71"/>
      <c r="F186" s="71"/>
      <c r="G186" s="1"/>
    </row>
    <row r="187" spans="1:7" s="2" customFormat="1">
      <c r="A187" s="24"/>
      <c r="B187" s="67"/>
      <c r="C187" s="68"/>
      <c r="D187" s="69"/>
      <c r="E187" s="71"/>
      <c r="F187" s="71"/>
      <c r="G187" s="1"/>
    </row>
    <row r="188" spans="1:7" s="2" customFormat="1">
      <c r="A188" s="24"/>
      <c r="B188" s="67"/>
      <c r="C188" s="68"/>
      <c r="D188" s="69"/>
      <c r="E188" s="71"/>
      <c r="F188" s="71"/>
      <c r="G188" s="1"/>
    </row>
    <row r="189" spans="1:7" s="2" customFormat="1">
      <c r="A189" s="24"/>
      <c r="B189" s="67"/>
      <c r="C189" s="68"/>
      <c r="D189" s="69"/>
      <c r="E189" s="71"/>
      <c r="F189" s="71"/>
      <c r="G189" s="1"/>
    </row>
    <row r="190" spans="1:7" s="2" customFormat="1">
      <c r="A190" s="24"/>
      <c r="B190" s="67"/>
      <c r="C190" s="68"/>
      <c r="D190" s="69"/>
      <c r="E190" s="71"/>
      <c r="F190" s="71"/>
      <c r="G190" s="1"/>
    </row>
    <row r="191" spans="1:7" s="2" customFormat="1">
      <c r="A191" s="24"/>
      <c r="B191" s="67"/>
      <c r="C191" s="68"/>
      <c r="D191" s="69"/>
      <c r="E191" s="71"/>
      <c r="F191" s="71"/>
      <c r="G191" s="1"/>
    </row>
    <row r="192" spans="1:7" s="2" customFormat="1">
      <c r="A192" s="24"/>
      <c r="B192" s="67"/>
      <c r="C192" s="68"/>
      <c r="D192" s="69"/>
      <c r="E192" s="71"/>
      <c r="F192" s="71"/>
      <c r="G192" s="1"/>
    </row>
    <row r="193" spans="1:7" s="2" customFormat="1">
      <c r="A193" s="24"/>
      <c r="B193" s="67"/>
      <c r="C193" s="68"/>
      <c r="D193" s="69"/>
      <c r="E193" s="71"/>
      <c r="F193" s="71"/>
      <c r="G193" s="1"/>
    </row>
    <row r="194" spans="1:7" s="2" customFormat="1">
      <c r="A194" s="24"/>
      <c r="B194" s="67"/>
      <c r="C194" s="68"/>
      <c r="D194" s="69"/>
      <c r="E194" s="71"/>
      <c r="F194" s="71"/>
      <c r="G194" s="1"/>
    </row>
    <row r="195" spans="1:7" s="2" customFormat="1">
      <c r="A195" s="24"/>
      <c r="B195" s="67"/>
      <c r="C195" s="68"/>
      <c r="D195" s="69"/>
      <c r="E195" s="71"/>
      <c r="F195" s="71"/>
      <c r="G195" s="1"/>
    </row>
    <row r="196" spans="1:7" s="2" customFormat="1">
      <c r="A196" s="24"/>
      <c r="B196" s="67"/>
      <c r="C196" s="68"/>
      <c r="D196" s="69"/>
      <c r="E196" s="71"/>
      <c r="F196" s="71"/>
      <c r="G196" s="1"/>
    </row>
    <row r="197" spans="1:7" s="2" customFormat="1">
      <c r="A197" s="24"/>
      <c r="B197" s="67"/>
      <c r="C197" s="68"/>
      <c r="D197" s="69"/>
      <c r="E197" s="71"/>
      <c r="F197" s="71"/>
      <c r="G197" s="1"/>
    </row>
    <row r="198" spans="1:7" s="2" customFormat="1">
      <c r="A198" s="24"/>
      <c r="B198" s="67"/>
      <c r="C198" s="68"/>
      <c r="D198" s="69"/>
      <c r="E198" s="71"/>
      <c r="F198" s="71"/>
      <c r="G198" s="1"/>
    </row>
    <row r="199" spans="1:7">
      <c r="E199" s="71"/>
    </row>
    <row r="200" spans="1:7" s="2" customFormat="1">
      <c r="A200" s="24"/>
      <c r="B200" s="67"/>
      <c r="C200" s="68"/>
      <c r="D200" s="69"/>
      <c r="E200" s="71"/>
      <c r="F200" s="71"/>
      <c r="G200" s="1"/>
    </row>
    <row r="201" spans="1:7" s="2" customFormat="1">
      <c r="A201" s="24"/>
      <c r="B201" s="67"/>
      <c r="C201" s="68"/>
      <c r="D201" s="69"/>
      <c r="E201" s="71"/>
      <c r="F201" s="71"/>
      <c r="G201" s="1"/>
    </row>
    <row r="202" spans="1:7" s="2" customFormat="1">
      <c r="A202" s="24"/>
      <c r="B202" s="67"/>
      <c r="C202" s="68"/>
      <c r="D202" s="69"/>
      <c r="E202" s="71"/>
      <c r="F202" s="71"/>
      <c r="G202" s="1"/>
    </row>
    <row r="203" spans="1:7" s="2" customFormat="1">
      <c r="A203" s="24"/>
      <c r="B203" s="67"/>
      <c r="C203" s="68"/>
      <c r="D203" s="69"/>
      <c r="E203" s="71"/>
      <c r="F203" s="71"/>
      <c r="G203" s="1"/>
    </row>
    <row r="204" spans="1:7" s="2" customFormat="1">
      <c r="A204" s="24"/>
      <c r="B204" s="67"/>
      <c r="C204" s="68"/>
      <c r="D204" s="69"/>
      <c r="E204" s="71"/>
      <c r="F204" s="71"/>
      <c r="G204" s="1"/>
    </row>
    <row r="205" spans="1:7" s="2" customFormat="1">
      <c r="A205" s="24"/>
      <c r="B205" s="67"/>
      <c r="C205" s="68"/>
      <c r="D205" s="69"/>
      <c r="E205" s="71"/>
      <c r="F205" s="71"/>
      <c r="G205" s="1"/>
    </row>
    <row r="206" spans="1:7" s="2" customFormat="1">
      <c r="A206" s="24"/>
      <c r="B206" s="67"/>
      <c r="C206" s="68"/>
      <c r="D206" s="69"/>
      <c r="E206" s="71"/>
      <c r="F206" s="71"/>
      <c r="G206" s="1"/>
    </row>
    <row r="207" spans="1:7" s="2" customFormat="1">
      <c r="A207" s="24"/>
      <c r="B207" s="67"/>
      <c r="C207" s="68"/>
      <c r="D207" s="69"/>
      <c r="E207" s="71"/>
      <c r="F207" s="71"/>
      <c r="G207" s="1"/>
    </row>
    <row r="208" spans="1:7" s="2" customFormat="1">
      <c r="A208" s="24"/>
      <c r="B208" s="67"/>
      <c r="C208" s="68"/>
      <c r="D208" s="69"/>
      <c r="E208" s="71"/>
      <c r="F208" s="71"/>
      <c r="G208" s="1"/>
    </row>
    <row r="209" spans="1:7" s="2" customFormat="1">
      <c r="A209" s="24"/>
      <c r="B209" s="67"/>
      <c r="C209" s="68"/>
      <c r="D209" s="69"/>
      <c r="E209" s="71"/>
      <c r="F209" s="71"/>
      <c r="G209" s="1"/>
    </row>
    <row r="210" spans="1:7" s="2" customFormat="1">
      <c r="A210" s="24"/>
      <c r="B210" s="67"/>
      <c r="C210" s="68"/>
      <c r="D210" s="69"/>
      <c r="E210" s="71"/>
      <c r="F210" s="71"/>
      <c r="G210" s="1"/>
    </row>
    <row r="211" spans="1:7" s="2" customFormat="1">
      <c r="A211" s="24"/>
      <c r="B211" s="67"/>
      <c r="C211" s="68"/>
      <c r="D211" s="69"/>
      <c r="E211" s="71"/>
      <c r="F211" s="71"/>
      <c r="G211" s="1"/>
    </row>
    <row r="212" spans="1:7" s="2" customFormat="1">
      <c r="A212" s="24"/>
      <c r="B212" s="67"/>
      <c r="C212" s="68"/>
      <c r="D212" s="69"/>
      <c r="E212" s="71"/>
      <c r="F212" s="71"/>
      <c r="G212" s="1"/>
    </row>
    <row r="213" spans="1:7" s="2" customFormat="1">
      <c r="A213" s="24"/>
      <c r="B213" s="67"/>
      <c r="C213" s="68"/>
      <c r="D213" s="69"/>
      <c r="E213" s="71"/>
      <c r="F213" s="71"/>
      <c r="G213" s="1"/>
    </row>
    <row r="214" spans="1:7" s="2" customFormat="1">
      <c r="A214" s="24"/>
      <c r="B214" s="67"/>
      <c r="C214" s="68"/>
      <c r="D214" s="69"/>
      <c r="E214" s="71"/>
      <c r="F214" s="71"/>
      <c r="G214" s="1"/>
    </row>
    <row r="215" spans="1:7">
      <c r="E215" s="71"/>
    </row>
    <row r="216" spans="1:7" s="2" customFormat="1">
      <c r="A216" s="24"/>
      <c r="B216" s="67"/>
      <c r="C216" s="68"/>
      <c r="D216" s="69"/>
      <c r="E216" s="71"/>
      <c r="F216" s="71"/>
      <c r="G216" s="1"/>
    </row>
    <row r="217" spans="1:7" s="2" customFormat="1">
      <c r="A217" s="24"/>
      <c r="B217" s="67"/>
      <c r="C217" s="68"/>
      <c r="D217" s="69"/>
      <c r="E217" s="71"/>
      <c r="F217" s="71"/>
      <c r="G217" s="1"/>
    </row>
    <row r="218" spans="1:7" s="2" customFormat="1">
      <c r="A218" s="24"/>
      <c r="B218" s="67"/>
      <c r="C218" s="68"/>
      <c r="D218" s="69"/>
      <c r="E218" s="71"/>
      <c r="F218" s="71"/>
      <c r="G218" s="1"/>
    </row>
    <row r="219" spans="1:7" s="2" customFormat="1">
      <c r="A219" s="24"/>
      <c r="B219" s="67"/>
      <c r="C219" s="68"/>
      <c r="D219" s="69"/>
      <c r="E219" s="71"/>
      <c r="F219" s="71"/>
      <c r="G219" s="1"/>
    </row>
    <row r="220" spans="1:7" s="2" customFormat="1">
      <c r="A220" s="24"/>
      <c r="B220" s="67"/>
      <c r="C220" s="68"/>
      <c r="D220" s="69"/>
      <c r="E220" s="71"/>
      <c r="F220" s="71"/>
      <c r="G220" s="1"/>
    </row>
    <row r="221" spans="1:7" s="2" customFormat="1">
      <c r="A221" s="24"/>
      <c r="B221" s="67"/>
      <c r="C221" s="68"/>
      <c r="D221" s="69"/>
      <c r="E221" s="71"/>
      <c r="F221" s="71"/>
      <c r="G221" s="1"/>
    </row>
    <row r="222" spans="1:7" s="2" customFormat="1">
      <c r="A222" s="24"/>
      <c r="B222" s="67"/>
      <c r="C222" s="68"/>
      <c r="D222" s="69"/>
      <c r="E222" s="71"/>
      <c r="F222" s="71"/>
      <c r="G222" s="1"/>
    </row>
    <row r="223" spans="1:7" s="2" customFormat="1">
      <c r="A223" s="24"/>
      <c r="B223" s="67"/>
      <c r="C223" s="68"/>
      <c r="D223" s="69"/>
      <c r="E223" s="71"/>
      <c r="F223" s="71"/>
      <c r="G223" s="1"/>
    </row>
    <row r="224" spans="1:7" s="2" customFormat="1">
      <c r="A224" s="24"/>
      <c r="B224" s="67"/>
      <c r="C224" s="68"/>
      <c r="D224" s="69"/>
      <c r="E224" s="71"/>
      <c r="F224" s="71"/>
      <c r="G224" s="1"/>
    </row>
    <row r="225" spans="1:7" s="2" customFormat="1">
      <c r="A225" s="24"/>
      <c r="B225" s="67"/>
      <c r="C225" s="68"/>
      <c r="D225" s="69"/>
      <c r="E225" s="71"/>
      <c r="F225" s="71"/>
      <c r="G225" s="1"/>
    </row>
    <row r="226" spans="1:7" s="2" customFormat="1">
      <c r="A226" s="24"/>
      <c r="B226" s="67"/>
      <c r="C226" s="68"/>
      <c r="D226" s="69"/>
      <c r="E226" s="71"/>
      <c r="F226" s="71"/>
      <c r="G226" s="1"/>
    </row>
    <row r="227" spans="1:7" s="2" customFormat="1">
      <c r="A227" s="24"/>
      <c r="B227" s="67"/>
      <c r="C227" s="68"/>
      <c r="D227" s="69"/>
      <c r="E227" s="71"/>
      <c r="F227" s="71"/>
      <c r="G227" s="1"/>
    </row>
    <row r="228" spans="1:7" s="2" customFormat="1">
      <c r="A228" s="24"/>
      <c r="B228" s="67"/>
      <c r="C228" s="68"/>
      <c r="D228" s="69"/>
      <c r="E228" s="71"/>
      <c r="F228" s="71"/>
      <c r="G228" s="1"/>
    </row>
    <row r="229" spans="1:7" s="2" customFormat="1">
      <c r="A229" s="24"/>
      <c r="B229" s="67"/>
      <c r="C229" s="68"/>
      <c r="D229" s="69"/>
      <c r="E229" s="71"/>
      <c r="F229" s="71"/>
      <c r="G229" s="1"/>
    </row>
    <row r="230" spans="1:7" s="2" customFormat="1">
      <c r="A230" s="24"/>
      <c r="B230" s="67"/>
      <c r="C230" s="68"/>
      <c r="D230" s="69"/>
      <c r="E230" s="71"/>
      <c r="F230" s="71"/>
      <c r="G230" s="1"/>
    </row>
    <row r="231" spans="1:7" s="2" customFormat="1">
      <c r="A231" s="24"/>
      <c r="B231" s="67"/>
      <c r="C231" s="68"/>
      <c r="D231" s="69"/>
      <c r="E231" s="71"/>
      <c r="F231" s="71"/>
      <c r="G231" s="1"/>
    </row>
    <row r="232" spans="1:7" s="2" customFormat="1">
      <c r="A232" s="24"/>
      <c r="B232" s="67"/>
      <c r="C232" s="68"/>
      <c r="D232" s="69"/>
      <c r="E232" s="71"/>
      <c r="F232" s="71"/>
      <c r="G232" s="1"/>
    </row>
    <row r="233" spans="1:7" s="2" customFormat="1">
      <c r="A233" s="24"/>
      <c r="B233" s="67"/>
      <c r="C233" s="68"/>
      <c r="D233" s="69"/>
      <c r="E233" s="71"/>
      <c r="F233" s="71"/>
      <c r="G233" s="1"/>
    </row>
    <row r="234" spans="1:7" s="2" customFormat="1">
      <c r="A234" s="24"/>
      <c r="B234" s="67"/>
      <c r="C234" s="68"/>
      <c r="D234" s="69"/>
      <c r="E234" s="71"/>
      <c r="F234" s="71"/>
      <c r="G234" s="1"/>
    </row>
    <row r="235" spans="1:7" s="2" customFormat="1">
      <c r="A235" s="24"/>
      <c r="B235" s="67"/>
      <c r="C235" s="68"/>
      <c r="D235" s="69"/>
      <c r="E235" s="71"/>
      <c r="F235" s="71"/>
      <c r="G235" s="1"/>
    </row>
    <row r="236" spans="1:7" s="2" customFormat="1">
      <c r="A236" s="24"/>
      <c r="B236" s="67"/>
      <c r="C236" s="68"/>
      <c r="D236" s="69"/>
      <c r="E236" s="71"/>
      <c r="F236" s="71"/>
      <c r="G236" s="1"/>
    </row>
    <row r="237" spans="1:7" s="2" customFormat="1">
      <c r="A237" s="24"/>
      <c r="B237" s="67"/>
      <c r="C237" s="68"/>
      <c r="D237" s="69"/>
      <c r="E237" s="71"/>
      <c r="F237" s="71"/>
      <c r="G237" s="1"/>
    </row>
    <row r="238" spans="1:7" s="2" customFormat="1">
      <c r="A238" s="24"/>
      <c r="B238" s="67"/>
      <c r="C238" s="68"/>
      <c r="D238" s="69"/>
      <c r="E238" s="71"/>
      <c r="F238" s="71"/>
      <c r="G238" s="1"/>
    </row>
    <row r="239" spans="1:7" s="2" customFormat="1">
      <c r="A239" s="24"/>
      <c r="B239" s="67"/>
      <c r="C239" s="68"/>
      <c r="D239" s="69"/>
      <c r="E239" s="71"/>
      <c r="F239" s="71"/>
      <c r="G239" s="1"/>
    </row>
    <row r="240" spans="1:7" s="2" customFormat="1">
      <c r="A240" s="24"/>
      <c r="B240" s="67"/>
      <c r="C240" s="68"/>
      <c r="D240" s="69"/>
      <c r="E240" s="71"/>
      <c r="F240" s="71"/>
      <c r="G240" s="1"/>
    </row>
    <row r="241" spans="1:7" s="2" customFormat="1">
      <c r="A241" s="24"/>
      <c r="B241" s="67"/>
      <c r="C241" s="68"/>
      <c r="D241" s="69"/>
      <c r="E241" s="71"/>
      <c r="F241" s="71"/>
      <c r="G241" s="1"/>
    </row>
    <row r="242" spans="1:7">
      <c r="E242" s="71"/>
    </row>
    <row r="243" spans="1:7" s="2" customFormat="1">
      <c r="A243" s="24"/>
      <c r="B243" s="67"/>
      <c r="C243" s="68"/>
      <c r="D243" s="69"/>
      <c r="E243" s="71"/>
      <c r="F243" s="71"/>
      <c r="G243" s="1"/>
    </row>
    <row r="244" spans="1:7">
      <c r="E244" s="71"/>
    </row>
    <row r="245" spans="1:7" s="2" customFormat="1">
      <c r="A245" s="24"/>
      <c r="B245" s="67"/>
      <c r="C245" s="68"/>
      <c r="D245" s="69"/>
      <c r="E245" s="71"/>
      <c r="F245" s="71"/>
      <c r="G245" s="1"/>
    </row>
    <row r="246" spans="1:7">
      <c r="E246" s="71"/>
    </row>
    <row r="247" spans="1:7" s="2" customFormat="1">
      <c r="A247" s="24"/>
      <c r="B247" s="67"/>
      <c r="C247" s="68"/>
      <c r="D247" s="69"/>
      <c r="E247" s="71"/>
      <c r="F247" s="71"/>
      <c r="G247" s="1"/>
    </row>
    <row r="248" spans="1:7" s="2" customFormat="1">
      <c r="A248" s="24"/>
      <c r="B248" s="67"/>
      <c r="C248" s="68"/>
      <c r="D248" s="69"/>
      <c r="E248" s="71"/>
      <c r="F248" s="71"/>
      <c r="G248" s="1"/>
    </row>
    <row r="249" spans="1:7" s="2" customFormat="1">
      <c r="A249" s="24"/>
      <c r="B249" s="67"/>
      <c r="C249" s="68"/>
      <c r="D249" s="69"/>
      <c r="E249" s="71"/>
      <c r="F249" s="71"/>
      <c r="G249" s="1"/>
    </row>
    <row r="250" spans="1:7" s="2" customFormat="1">
      <c r="A250" s="24"/>
      <c r="B250" s="67"/>
      <c r="C250" s="68"/>
      <c r="D250" s="69"/>
      <c r="E250" s="71"/>
      <c r="F250" s="71"/>
      <c r="G250" s="1"/>
    </row>
    <row r="251" spans="1:7" s="2" customFormat="1">
      <c r="A251" s="24"/>
      <c r="B251" s="67"/>
      <c r="C251" s="68"/>
      <c r="D251" s="69"/>
      <c r="E251" s="71"/>
      <c r="F251" s="71"/>
      <c r="G251" s="1"/>
    </row>
    <row r="252" spans="1:7" s="2" customFormat="1">
      <c r="A252" s="24"/>
      <c r="B252" s="67"/>
      <c r="C252" s="68"/>
      <c r="D252" s="69"/>
      <c r="E252" s="71"/>
      <c r="F252" s="71"/>
      <c r="G252" s="1"/>
    </row>
    <row r="253" spans="1:7" s="2" customFormat="1">
      <c r="A253" s="24"/>
      <c r="B253" s="67"/>
      <c r="C253" s="68"/>
      <c r="D253" s="69"/>
      <c r="E253" s="71"/>
      <c r="F253" s="71"/>
      <c r="G253" s="1"/>
    </row>
    <row r="254" spans="1:7" s="2" customFormat="1">
      <c r="A254" s="24"/>
      <c r="B254" s="67"/>
      <c r="C254" s="68"/>
      <c r="D254" s="69"/>
      <c r="E254" s="71"/>
      <c r="F254" s="71"/>
      <c r="G254" s="1"/>
    </row>
    <row r="255" spans="1:7" s="2" customFormat="1">
      <c r="A255" s="24"/>
      <c r="B255" s="67"/>
      <c r="C255" s="68"/>
      <c r="D255" s="69"/>
      <c r="E255" s="71"/>
      <c r="F255" s="71"/>
      <c r="G255" s="1"/>
    </row>
    <row r="256" spans="1:7" s="2" customFormat="1">
      <c r="A256" s="24"/>
      <c r="B256" s="67"/>
      <c r="C256" s="68"/>
      <c r="D256" s="69"/>
      <c r="E256" s="71"/>
      <c r="F256" s="71"/>
      <c r="G256" s="1"/>
    </row>
    <row r="257" spans="1:7" s="2" customFormat="1">
      <c r="A257" s="24"/>
      <c r="B257" s="67"/>
      <c r="C257" s="68"/>
      <c r="D257" s="69"/>
      <c r="E257" s="71"/>
      <c r="F257" s="71"/>
      <c r="G257" s="1"/>
    </row>
    <row r="258" spans="1:7" s="2" customFormat="1">
      <c r="A258" s="24"/>
      <c r="B258" s="67"/>
      <c r="C258" s="68"/>
      <c r="D258" s="69"/>
      <c r="E258" s="71"/>
      <c r="F258" s="71"/>
      <c r="G258" s="1"/>
    </row>
    <row r="259" spans="1:7" s="2" customFormat="1">
      <c r="A259" s="24"/>
      <c r="B259" s="67"/>
      <c r="C259" s="68"/>
      <c r="D259" s="69"/>
      <c r="E259" s="71"/>
      <c r="F259" s="71"/>
      <c r="G259" s="1"/>
    </row>
    <row r="260" spans="1:7" s="2" customFormat="1">
      <c r="A260" s="24"/>
      <c r="B260" s="67"/>
      <c r="C260" s="68"/>
      <c r="D260" s="69"/>
      <c r="E260" s="71"/>
      <c r="F260" s="71"/>
      <c r="G260" s="1"/>
    </row>
    <row r="261" spans="1:7" s="2" customFormat="1">
      <c r="A261" s="24"/>
      <c r="B261" s="67"/>
      <c r="C261" s="68"/>
      <c r="D261" s="69"/>
      <c r="E261" s="71"/>
      <c r="F261" s="71"/>
      <c r="G261" s="1"/>
    </row>
    <row r="262" spans="1:7" s="2" customFormat="1">
      <c r="A262" s="24"/>
      <c r="B262" s="67"/>
      <c r="C262" s="68"/>
      <c r="D262" s="69"/>
      <c r="E262" s="71"/>
      <c r="F262" s="71"/>
      <c r="G262" s="1"/>
    </row>
    <row r="263" spans="1:7" s="2" customFormat="1">
      <c r="A263" s="24"/>
      <c r="B263" s="67"/>
      <c r="C263" s="68"/>
      <c r="D263" s="69"/>
      <c r="E263" s="71"/>
      <c r="F263" s="71"/>
      <c r="G263" s="1"/>
    </row>
    <row r="264" spans="1:7" s="2" customFormat="1">
      <c r="A264" s="24"/>
      <c r="B264" s="67"/>
      <c r="C264" s="68"/>
      <c r="D264" s="69"/>
      <c r="E264" s="71"/>
      <c r="F264" s="71"/>
      <c r="G264" s="1"/>
    </row>
    <row r="265" spans="1:7" s="2" customFormat="1">
      <c r="A265" s="24"/>
      <c r="B265" s="67"/>
      <c r="C265" s="68"/>
      <c r="D265" s="69"/>
      <c r="E265" s="71"/>
      <c r="F265" s="71"/>
      <c r="G265" s="1"/>
    </row>
    <row r="266" spans="1:7" s="2" customFormat="1">
      <c r="A266" s="24"/>
      <c r="B266" s="67"/>
      <c r="C266" s="68"/>
      <c r="D266" s="69"/>
      <c r="E266" s="71"/>
      <c r="F266" s="71"/>
      <c r="G266" s="1"/>
    </row>
    <row r="267" spans="1:7" s="2" customFormat="1">
      <c r="A267" s="24"/>
      <c r="B267" s="67"/>
      <c r="C267" s="68"/>
      <c r="D267" s="69"/>
      <c r="E267" s="71"/>
      <c r="F267" s="71"/>
      <c r="G267" s="1"/>
    </row>
    <row r="268" spans="1:7" s="2" customFormat="1">
      <c r="A268" s="24"/>
      <c r="B268" s="67"/>
      <c r="C268" s="68"/>
      <c r="D268" s="69"/>
      <c r="E268" s="71"/>
      <c r="F268" s="71"/>
      <c r="G268" s="1"/>
    </row>
    <row r="269" spans="1:7" s="2" customFormat="1">
      <c r="A269" s="24"/>
      <c r="B269" s="67"/>
      <c r="C269" s="68"/>
      <c r="D269" s="69"/>
      <c r="E269" s="71"/>
      <c r="F269" s="71"/>
      <c r="G269" s="1"/>
    </row>
    <row r="270" spans="1:7" s="2" customFormat="1">
      <c r="A270" s="24"/>
      <c r="B270" s="67"/>
      <c r="C270" s="68"/>
      <c r="D270" s="69"/>
      <c r="E270" s="71"/>
      <c r="F270" s="71"/>
      <c r="G270" s="1"/>
    </row>
    <row r="271" spans="1:7" s="2" customFormat="1">
      <c r="A271" s="24"/>
      <c r="B271" s="67"/>
      <c r="C271" s="68"/>
      <c r="D271" s="69"/>
      <c r="E271" s="71"/>
      <c r="F271" s="71"/>
      <c r="G271" s="1"/>
    </row>
    <row r="272" spans="1:7" s="2" customFormat="1">
      <c r="A272" s="24"/>
      <c r="B272" s="67"/>
      <c r="C272" s="68"/>
      <c r="D272" s="69"/>
      <c r="E272" s="71"/>
      <c r="F272" s="71"/>
      <c r="G272" s="1"/>
    </row>
    <row r="273" spans="1:7" s="2" customFormat="1">
      <c r="A273" s="24"/>
      <c r="B273" s="67"/>
      <c r="C273" s="68"/>
      <c r="D273" s="69"/>
      <c r="E273" s="71"/>
      <c r="F273" s="71"/>
      <c r="G273" s="1"/>
    </row>
    <row r="274" spans="1:7" s="2" customFormat="1">
      <c r="A274" s="24"/>
      <c r="B274" s="67"/>
      <c r="C274" s="68"/>
      <c r="D274" s="69"/>
      <c r="E274" s="71"/>
      <c r="F274" s="71"/>
      <c r="G274" s="1"/>
    </row>
    <row r="275" spans="1:7" s="2" customFormat="1">
      <c r="A275" s="24"/>
      <c r="B275" s="67"/>
      <c r="C275" s="68"/>
      <c r="D275" s="69"/>
      <c r="E275" s="71"/>
      <c r="F275" s="71"/>
      <c r="G275" s="1"/>
    </row>
    <row r="276" spans="1:7">
      <c r="E276" s="71"/>
    </row>
    <row r="277" spans="1:7" s="2" customFormat="1">
      <c r="A277" s="24"/>
      <c r="B277" s="67"/>
      <c r="C277" s="68"/>
      <c r="D277" s="69"/>
      <c r="E277" s="71"/>
      <c r="F277" s="71"/>
      <c r="G277" s="1"/>
    </row>
    <row r="278" spans="1:7">
      <c r="E278" s="71"/>
    </row>
    <row r="279" spans="1:7" s="2" customFormat="1">
      <c r="A279" s="24"/>
      <c r="B279" s="67"/>
      <c r="C279" s="68"/>
      <c r="D279" s="69"/>
      <c r="E279" s="71"/>
      <c r="F279" s="71"/>
      <c r="G279" s="1"/>
    </row>
    <row r="280" spans="1:7" s="2" customFormat="1">
      <c r="A280" s="24"/>
      <c r="B280" s="67"/>
      <c r="C280" s="68"/>
      <c r="D280" s="69"/>
      <c r="E280" s="71"/>
      <c r="F280" s="71"/>
      <c r="G280" s="1"/>
    </row>
    <row r="281" spans="1:7">
      <c r="E281" s="71"/>
    </row>
    <row r="282" spans="1:7" s="2" customFormat="1">
      <c r="A282" s="24"/>
      <c r="B282" s="67"/>
      <c r="C282" s="68"/>
      <c r="D282" s="69"/>
      <c r="E282" s="71"/>
      <c r="F282" s="71"/>
      <c r="G282" s="1"/>
    </row>
    <row r="283" spans="1:7" s="2" customFormat="1">
      <c r="A283" s="24"/>
      <c r="B283" s="67"/>
      <c r="C283" s="68"/>
      <c r="D283" s="69"/>
      <c r="E283" s="71"/>
      <c r="F283" s="71"/>
      <c r="G283" s="1"/>
    </row>
    <row r="284" spans="1:7" s="2" customFormat="1">
      <c r="A284" s="24"/>
      <c r="B284" s="67"/>
      <c r="C284" s="68"/>
      <c r="D284" s="69"/>
      <c r="E284" s="71"/>
      <c r="F284" s="71"/>
      <c r="G284" s="1"/>
    </row>
    <row r="285" spans="1:7" s="2" customFormat="1">
      <c r="A285" s="24"/>
      <c r="B285" s="67"/>
      <c r="C285" s="68"/>
      <c r="D285" s="69"/>
      <c r="E285" s="71"/>
      <c r="F285" s="71"/>
      <c r="G285" s="1"/>
    </row>
    <row r="286" spans="1:7" s="2" customFormat="1">
      <c r="A286" s="24"/>
      <c r="B286" s="67"/>
      <c r="C286" s="68"/>
      <c r="D286" s="69"/>
      <c r="E286" s="71"/>
      <c r="F286" s="71"/>
      <c r="G286" s="1"/>
    </row>
    <row r="287" spans="1:7" s="2" customFormat="1">
      <c r="A287" s="24"/>
      <c r="B287" s="67"/>
      <c r="C287" s="68"/>
      <c r="D287" s="69"/>
      <c r="E287" s="71"/>
      <c r="F287" s="71"/>
      <c r="G287" s="1"/>
    </row>
    <row r="288" spans="1:7" s="2" customFormat="1">
      <c r="A288" s="24"/>
      <c r="B288" s="67"/>
      <c r="C288" s="68"/>
      <c r="D288" s="69"/>
      <c r="E288" s="71"/>
      <c r="F288" s="71"/>
      <c r="G288" s="1"/>
    </row>
    <row r="289" spans="1:7" s="2" customFormat="1">
      <c r="A289" s="24"/>
      <c r="B289" s="67"/>
      <c r="C289" s="68"/>
      <c r="D289" s="69"/>
      <c r="E289" s="71"/>
      <c r="F289" s="71"/>
      <c r="G289" s="1"/>
    </row>
    <row r="290" spans="1:7" s="2" customFormat="1">
      <c r="A290" s="24"/>
      <c r="B290" s="67"/>
      <c r="C290" s="68"/>
      <c r="D290" s="69"/>
      <c r="E290" s="71"/>
      <c r="F290" s="71"/>
      <c r="G290" s="1"/>
    </row>
    <row r="291" spans="1:7" s="2" customFormat="1">
      <c r="A291" s="24"/>
      <c r="B291" s="67"/>
      <c r="C291" s="68"/>
      <c r="D291" s="69"/>
      <c r="E291" s="71"/>
      <c r="F291" s="71"/>
      <c r="G291" s="1"/>
    </row>
    <row r="292" spans="1:7" s="2" customFormat="1">
      <c r="A292" s="24"/>
      <c r="B292" s="67"/>
      <c r="C292" s="68"/>
      <c r="D292" s="69"/>
      <c r="E292" s="71"/>
      <c r="F292" s="71"/>
      <c r="G292" s="1"/>
    </row>
    <row r="293" spans="1:7" s="2" customFormat="1">
      <c r="A293" s="24"/>
      <c r="B293" s="67"/>
      <c r="C293" s="68"/>
      <c r="D293" s="69"/>
      <c r="E293" s="71"/>
      <c r="F293" s="71"/>
      <c r="G293" s="1"/>
    </row>
    <row r="294" spans="1:7" s="2" customFormat="1">
      <c r="A294" s="24"/>
      <c r="B294" s="67"/>
      <c r="C294" s="68"/>
      <c r="D294" s="69"/>
      <c r="E294" s="71"/>
      <c r="F294" s="71"/>
      <c r="G294" s="1"/>
    </row>
    <row r="295" spans="1:7" s="2" customFormat="1">
      <c r="A295" s="24"/>
      <c r="B295" s="67"/>
      <c r="C295" s="68"/>
      <c r="D295" s="69"/>
      <c r="E295" s="71"/>
      <c r="F295" s="71"/>
      <c r="G295" s="1"/>
    </row>
    <row r="296" spans="1:7" s="2" customFormat="1">
      <c r="A296" s="24"/>
      <c r="B296" s="67"/>
      <c r="C296" s="68"/>
      <c r="D296" s="69"/>
      <c r="E296" s="71"/>
      <c r="F296" s="71"/>
      <c r="G296" s="1"/>
    </row>
    <row r="297" spans="1:7" s="2" customFormat="1">
      <c r="A297" s="24"/>
      <c r="B297" s="67"/>
      <c r="C297" s="68"/>
      <c r="D297" s="69"/>
      <c r="E297" s="71"/>
      <c r="F297" s="71"/>
      <c r="G297" s="1"/>
    </row>
    <row r="298" spans="1:7">
      <c r="E298" s="71"/>
    </row>
    <row r="299" spans="1:7" s="2" customFormat="1">
      <c r="A299" s="24"/>
      <c r="B299" s="67"/>
      <c r="C299" s="68"/>
      <c r="D299" s="69"/>
      <c r="E299" s="71"/>
      <c r="F299" s="71"/>
      <c r="G299" s="1"/>
    </row>
    <row r="300" spans="1:7" s="2" customFormat="1">
      <c r="A300" s="24"/>
      <c r="B300" s="67"/>
      <c r="C300" s="68"/>
      <c r="D300" s="69"/>
      <c r="E300" s="71"/>
      <c r="F300" s="71"/>
      <c r="G300" s="1"/>
    </row>
    <row r="301" spans="1:7" s="2" customFormat="1">
      <c r="A301" s="24"/>
      <c r="B301" s="67"/>
      <c r="C301" s="68"/>
      <c r="D301" s="69"/>
      <c r="E301" s="71"/>
      <c r="F301" s="71"/>
      <c r="G301" s="1"/>
    </row>
    <row r="302" spans="1:7" s="2" customFormat="1">
      <c r="A302" s="24"/>
      <c r="B302" s="67"/>
      <c r="C302" s="68"/>
      <c r="D302" s="69"/>
      <c r="E302" s="71"/>
      <c r="F302" s="71"/>
      <c r="G302" s="1"/>
    </row>
    <row r="303" spans="1:7" s="2" customFormat="1">
      <c r="A303" s="24"/>
      <c r="B303" s="67"/>
      <c r="C303" s="68"/>
      <c r="D303" s="69"/>
      <c r="E303" s="71"/>
      <c r="F303" s="71"/>
      <c r="G303" s="1"/>
    </row>
    <row r="304" spans="1:7" s="2" customFormat="1">
      <c r="A304" s="24"/>
      <c r="B304" s="67"/>
      <c r="C304" s="68"/>
      <c r="D304" s="69"/>
      <c r="E304" s="71"/>
      <c r="F304" s="71"/>
      <c r="G304" s="1"/>
    </row>
    <row r="305" spans="1:7" s="2" customFormat="1">
      <c r="A305" s="24"/>
      <c r="B305" s="67"/>
      <c r="C305" s="68"/>
      <c r="D305" s="69"/>
      <c r="E305" s="71"/>
      <c r="F305" s="71"/>
      <c r="G305" s="1"/>
    </row>
    <row r="306" spans="1:7" s="2" customFormat="1">
      <c r="A306" s="24"/>
      <c r="B306" s="67"/>
      <c r="C306" s="68"/>
      <c r="D306" s="69"/>
      <c r="E306" s="71"/>
      <c r="F306" s="71"/>
      <c r="G306" s="1"/>
    </row>
    <row r="307" spans="1:7" s="2" customFormat="1">
      <c r="A307" s="24"/>
      <c r="B307" s="67"/>
      <c r="C307" s="68"/>
      <c r="D307" s="69"/>
      <c r="E307" s="71"/>
      <c r="F307" s="71"/>
      <c r="G307" s="1"/>
    </row>
    <row r="308" spans="1:7" s="2" customFormat="1">
      <c r="A308" s="24"/>
      <c r="B308" s="67"/>
      <c r="C308" s="68"/>
      <c r="D308" s="69"/>
      <c r="E308" s="71"/>
      <c r="F308" s="71"/>
      <c r="G308" s="1"/>
    </row>
    <row r="309" spans="1:7" s="2" customFormat="1">
      <c r="A309" s="24"/>
      <c r="B309" s="67"/>
      <c r="C309" s="68"/>
      <c r="D309" s="69"/>
      <c r="E309" s="71"/>
      <c r="F309" s="71"/>
      <c r="G309" s="1"/>
    </row>
    <row r="310" spans="1:7" s="2" customFormat="1">
      <c r="A310" s="24"/>
      <c r="B310" s="67"/>
      <c r="C310" s="68"/>
      <c r="D310" s="69"/>
      <c r="E310" s="71"/>
      <c r="F310" s="71"/>
      <c r="G310" s="1"/>
    </row>
    <row r="311" spans="1:7" s="2" customFormat="1">
      <c r="A311" s="24"/>
      <c r="B311" s="67"/>
      <c r="C311" s="68"/>
      <c r="D311" s="69"/>
      <c r="E311" s="71"/>
      <c r="F311" s="71"/>
      <c r="G311" s="1"/>
    </row>
    <row r="312" spans="1:7" s="2" customFormat="1">
      <c r="A312" s="24"/>
      <c r="B312" s="67"/>
      <c r="C312" s="68"/>
      <c r="D312" s="69"/>
      <c r="E312" s="71"/>
      <c r="F312" s="71"/>
      <c r="G312" s="1"/>
    </row>
    <row r="313" spans="1:7">
      <c r="E313" s="71"/>
    </row>
    <row r="314" spans="1:7" s="2" customFormat="1">
      <c r="A314" s="24"/>
      <c r="B314" s="67"/>
      <c r="C314" s="68"/>
      <c r="D314" s="69"/>
      <c r="E314" s="71"/>
      <c r="F314" s="71"/>
      <c r="G314" s="1"/>
    </row>
    <row r="315" spans="1:7">
      <c r="E315" s="71"/>
    </row>
    <row r="316" spans="1:7" s="2" customFormat="1">
      <c r="A316" s="24"/>
      <c r="B316" s="67"/>
      <c r="C316" s="68"/>
      <c r="D316" s="69"/>
      <c r="E316" s="71"/>
      <c r="F316" s="71"/>
      <c r="G316" s="1"/>
    </row>
    <row r="317" spans="1:7" s="2" customFormat="1">
      <c r="A317" s="24"/>
      <c r="B317" s="67"/>
      <c r="C317" s="68"/>
      <c r="D317" s="69"/>
      <c r="E317" s="71"/>
      <c r="F317" s="71"/>
      <c r="G317" s="1"/>
    </row>
    <row r="318" spans="1:7" s="2" customFormat="1">
      <c r="A318" s="24"/>
      <c r="B318" s="67"/>
      <c r="C318" s="68"/>
      <c r="D318" s="69"/>
      <c r="E318" s="71"/>
      <c r="F318" s="71"/>
      <c r="G318" s="1"/>
    </row>
    <row r="319" spans="1:7" s="2" customFormat="1">
      <c r="A319" s="24"/>
      <c r="B319" s="67"/>
      <c r="C319" s="68"/>
      <c r="D319" s="69"/>
      <c r="E319" s="71"/>
      <c r="F319" s="71"/>
      <c r="G319" s="1"/>
    </row>
    <row r="320" spans="1:7" s="2" customFormat="1">
      <c r="A320" s="24"/>
      <c r="B320" s="67"/>
      <c r="C320" s="68"/>
      <c r="D320" s="69"/>
      <c r="E320" s="71"/>
      <c r="F320" s="71"/>
      <c r="G320" s="1"/>
    </row>
    <row r="321" spans="1:7" s="2" customFormat="1">
      <c r="A321" s="24"/>
      <c r="B321" s="67"/>
      <c r="C321" s="68"/>
      <c r="D321" s="69"/>
      <c r="E321" s="71"/>
      <c r="F321" s="71"/>
      <c r="G321" s="1"/>
    </row>
    <row r="322" spans="1:7" s="2" customFormat="1">
      <c r="A322" s="24"/>
      <c r="B322" s="67"/>
      <c r="C322" s="68"/>
      <c r="D322" s="69"/>
      <c r="E322" s="71"/>
      <c r="F322" s="71"/>
      <c r="G322" s="1"/>
    </row>
    <row r="323" spans="1:7" s="2" customFormat="1">
      <c r="A323" s="24"/>
      <c r="B323" s="67"/>
      <c r="C323" s="68"/>
      <c r="D323" s="69"/>
      <c r="E323" s="71"/>
      <c r="F323" s="71"/>
      <c r="G323" s="1"/>
    </row>
    <row r="324" spans="1:7" s="2" customFormat="1">
      <c r="A324" s="24"/>
      <c r="B324" s="67"/>
      <c r="C324" s="68"/>
      <c r="D324" s="69"/>
      <c r="E324" s="71"/>
      <c r="F324" s="71"/>
      <c r="G324" s="1"/>
    </row>
    <row r="325" spans="1:7" s="2" customFormat="1">
      <c r="A325" s="24"/>
      <c r="B325" s="67"/>
      <c r="C325" s="68"/>
      <c r="D325" s="69"/>
      <c r="E325" s="71"/>
      <c r="F325" s="71"/>
      <c r="G325" s="1"/>
    </row>
    <row r="326" spans="1:7">
      <c r="E326" s="71"/>
    </row>
    <row r="327" spans="1:7" s="2" customFormat="1">
      <c r="A327" s="24"/>
      <c r="B327" s="67"/>
      <c r="C327" s="68"/>
      <c r="D327" s="69"/>
      <c r="E327" s="71"/>
      <c r="F327" s="71"/>
      <c r="G327" s="1"/>
    </row>
    <row r="328" spans="1:7">
      <c r="E328" s="71"/>
    </row>
    <row r="329" spans="1:7" s="2" customFormat="1">
      <c r="A329" s="24"/>
      <c r="B329" s="67"/>
      <c r="C329" s="68"/>
      <c r="D329" s="69"/>
      <c r="E329" s="71"/>
      <c r="F329" s="71"/>
      <c r="G329" s="1"/>
    </row>
    <row r="330" spans="1:7" s="2" customFormat="1">
      <c r="A330" s="24"/>
      <c r="B330" s="67"/>
      <c r="C330" s="68"/>
      <c r="D330" s="69"/>
      <c r="E330" s="71"/>
      <c r="F330" s="71"/>
      <c r="G330" s="1"/>
    </row>
    <row r="331" spans="1:7" s="2" customFormat="1">
      <c r="A331" s="24"/>
      <c r="B331" s="67"/>
      <c r="C331" s="68"/>
      <c r="D331" s="69"/>
      <c r="E331" s="71"/>
      <c r="F331" s="71"/>
      <c r="G331" s="1"/>
    </row>
    <row r="332" spans="1:7" s="2" customFormat="1">
      <c r="A332" s="24"/>
      <c r="B332" s="67"/>
      <c r="C332" s="68"/>
      <c r="D332" s="69"/>
      <c r="E332" s="71"/>
      <c r="F332" s="71"/>
      <c r="G332" s="1"/>
    </row>
    <row r="333" spans="1:7" s="2" customFormat="1">
      <c r="A333" s="24"/>
      <c r="B333" s="67"/>
      <c r="C333" s="68"/>
      <c r="D333" s="69"/>
      <c r="E333" s="71"/>
      <c r="F333" s="71"/>
      <c r="G333" s="1"/>
    </row>
    <row r="334" spans="1:7" s="2" customFormat="1">
      <c r="A334" s="24"/>
      <c r="B334" s="67"/>
      <c r="C334" s="68"/>
      <c r="D334" s="69"/>
      <c r="E334" s="71"/>
      <c r="F334" s="71"/>
      <c r="G334" s="1"/>
    </row>
    <row r="335" spans="1:7" s="2" customFormat="1">
      <c r="A335" s="24"/>
      <c r="B335" s="67"/>
      <c r="C335" s="68"/>
      <c r="D335" s="69"/>
      <c r="E335" s="71"/>
      <c r="F335" s="71"/>
      <c r="G335" s="1"/>
    </row>
    <row r="336" spans="1:7" s="2" customFormat="1">
      <c r="A336" s="24"/>
      <c r="B336" s="67"/>
      <c r="C336" s="68"/>
      <c r="D336" s="69"/>
      <c r="E336" s="71"/>
      <c r="F336" s="71"/>
      <c r="G336" s="1"/>
    </row>
    <row r="337" spans="1:7" s="2" customFormat="1">
      <c r="A337" s="24"/>
      <c r="B337" s="67"/>
      <c r="C337" s="68"/>
      <c r="D337" s="69"/>
      <c r="E337" s="71"/>
      <c r="F337" s="71"/>
      <c r="G337" s="1"/>
    </row>
    <row r="338" spans="1:7" s="2" customFormat="1">
      <c r="A338" s="24"/>
      <c r="B338" s="67"/>
      <c r="C338" s="68"/>
      <c r="D338" s="69"/>
      <c r="E338" s="71"/>
      <c r="F338" s="71"/>
      <c r="G338" s="1"/>
    </row>
    <row r="339" spans="1:7" s="2" customFormat="1">
      <c r="A339" s="24"/>
      <c r="B339" s="67"/>
      <c r="C339" s="68"/>
      <c r="D339" s="69"/>
      <c r="E339" s="71"/>
      <c r="F339" s="71"/>
      <c r="G339" s="1"/>
    </row>
    <row r="340" spans="1:7" s="2" customFormat="1">
      <c r="A340" s="24"/>
      <c r="B340" s="67"/>
      <c r="C340" s="68"/>
      <c r="D340" s="69"/>
      <c r="E340" s="71"/>
      <c r="F340" s="71"/>
      <c r="G340" s="1"/>
    </row>
    <row r="341" spans="1:7" s="2" customFormat="1">
      <c r="A341" s="24"/>
      <c r="B341" s="67"/>
      <c r="C341" s="68"/>
      <c r="D341" s="69"/>
      <c r="E341" s="71"/>
      <c r="F341" s="71"/>
      <c r="G341" s="1"/>
    </row>
    <row r="342" spans="1:7" s="2" customFormat="1">
      <c r="A342" s="24"/>
      <c r="B342" s="67"/>
      <c r="C342" s="68"/>
      <c r="D342" s="69"/>
      <c r="E342" s="71"/>
      <c r="F342" s="71"/>
      <c r="G342" s="1"/>
    </row>
    <row r="343" spans="1:7" s="2" customFormat="1">
      <c r="A343" s="24"/>
      <c r="B343" s="67"/>
      <c r="C343" s="68"/>
      <c r="D343" s="69"/>
      <c r="E343" s="71"/>
      <c r="F343" s="71"/>
      <c r="G343" s="1"/>
    </row>
    <row r="344" spans="1:7">
      <c r="E344" s="71"/>
    </row>
    <row r="345" spans="1:7" s="2" customFormat="1">
      <c r="A345" s="24"/>
      <c r="B345" s="67"/>
      <c r="C345" s="68"/>
      <c r="D345" s="69"/>
      <c r="E345" s="71"/>
      <c r="F345" s="71"/>
      <c r="G345" s="1"/>
    </row>
    <row r="346" spans="1:7">
      <c r="E346" s="71"/>
    </row>
    <row r="347" spans="1:7" s="2" customFormat="1">
      <c r="A347" s="24"/>
      <c r="B347" s="67"/>
      <c r="C347" s="68"/>
      <c r="D347" s="69"/>
      <c r="E347" s="71"/>
      <c r="F347" s="71"/>
      <c r="G347" s="1"/>
    </row>
    <row r="348" spans="1:7" s="2" customFormat="1">
      <c r="A348" s="24"/>
      <c r="B348" s="67"/>
      <c r="C348" s="68"/>
      <c r="D348" s="69"/>
      <c r="E348" s="71"/>
      <c r="F348" s="71"/>
      <c r="G348" s="1"/>
    </row>
    <row r="349" spans="1:7" s="2" customFormat="1">
      <c r="A349" s="24"/>
      <c r="B349" s="67"/>
      <c r="C349" s="68"/>
      <c r="D349" s="69"/>
      <c r="E349" s="71"/>
      <c r="F349" s="71"/>
      <c r="G349" s="1"/>
    </row>
    <row r="350" spans="1:7" s="2" customFormat="1">
      <c r="A350" s="24"/>
      <c r="B350" s="67"/>
      <c r="C350" s="68"/>
      <c r="D350" s="69"/>
      <c r="E350" s="71"/>
      <c r="F350" s="71"/>
      <c r="G350" s="1"/>
    </row>
    <row r="351" spans="1:7" s="2" customFormat="1">
      <c r="A351" s="24"/>
      <c r="B351" s="67"/>
      <c r="C351" s="68"/>
      <c r="D351" s="69"/>
      <c r="E351" s="71"/>
      <c r="F351" s="71"/>
      <c r="G351" s="1"/>
    </row>
    <row r="352" spans="1:7" s="2" customFormat="1">
      <c r="A352" s="24"/>
      <c r="B352" s="67"/>
      <c r="C352" s="68"/>
      <c r="D352" s="69"/>
      <c r="E352" s="71"/>
      <c r="F352" s="71"/>
      <c r="G352" s="1"/>
    </row>
    <row r="353" spans="1:7" s="2" customFormat="1">
      <c r="A353" s="24"/>
      <c r="B353" s="67"/>
      <c r="C353" s="68"/>
      <c r="D353" s="69"/>
      <c r="E353" s="71"/>
      <c r="F353" s="71"/>
      <c r="G353" s="1"/>
    </row>
    <row r="354" spans="1:7" s="2" customFormat="1">
      <c r="A354" s="24"/>
      <c r="B354" s="67"/>
      <c r="C354" s="68"/>
      <c r="D354" s="69"/>
      <c r="E354" s="71"/>
      <c r="F354" s="71"/>
      <c r="G354" s="1"/>
    </row>
    <row r="355" spans="1:7" s="2" customFormat="1">
      <c r="A355" s="24"/>
      <c r="B355" s="67"/>
      <c r="C355" s="68"/>
      <c r="D355" s="69"/>
      <c r="E355" s="71"/>
      <c r="F355" s="71"/>
      <c r="G355" s="1"/>
    </row>
    <row r="356" spans="1:7" s="2" customFormat="1">
      <c r="A356" s="24"/>
      <c r="B356" s="67"/>
      <c r="C356" s="68"/>
      <c r="D356" s="69"/>
      <c r="E356" s="71"/>
      <c r="F356" s="71"/>
      <c r="G356" s="1"/>
    </row>
    <row r="357" spans="1:7" s="2" customFormat="1">
      <c r="A357" s="24"/>
      <c r="B357" s="67"/>
      <c r="C357" s="68"/>
      <c r="D357" s="69"/>
      <c r="E357" s="71"/>
      <c r="F357" s="71"/>
      <c r="G357" s="1"/>
    </row>
    <row r="358" spans="1:7" s="2" customFormat="1">
      <c r="A358" s="24"/>
      <c r="B358" s="67"/>
      <c r="C358" s="68"/>
      <c r="D358" s="69"/>
      <c r="E358" s="71"/>
      <c r="F358" s="71"/>
      <c r="G358" s="1"/>
    </row>
    <row r="359" spans="1:7" s="2" customFormat="1">
      <c r="A359" s="24"/>
      <c r="B359" s="67"/>
      <c r="C359" s="68"/>
      <c r="D359" s="69"/>
      <c r="E359" s="71"/>
      <c r="F359" s="71"/>
      <c r="G359" s="1"/>
    </row>
    <row r="360" spans="1:7" s="2" customFormat="1">
      <c r="A360" s="24"/>
      <c r="B360" s="67"/>
      <c r="C360" s="68"/>
      <c r="D360" s="69"/>
      <c r="E360" s="71"/>
      <c r="F360" s="71"/>
      <c r="G360" s="1"/>
    </row>
    <row r="361" spans="1:7" s="2" customFormat="1">
      <c r="A361" s="24"/>
      <c r="B361" s="67"/>
      <c r="C361" s="68"/>
      <c r="D361" s="69"/>
      <c r="E361" s="71"/>
      <c r="F361" s="71"/>
      <c r="G361" s="1"/>
    </row>
    <row r="362" spans="1:7" s="2" customFormat="1">
      <c r="A362" s="24"/>
      <c r="B362" s="67"/>
      <c r="C362" s="68"/>
      <c r="D362" s="69"/>
      <c r="E362" s="71"/>
      <c r="F362" s="71"/>
      <c r="G362" s="1"/>
    </row>
    <row r="363" spans="1:7" s="2" customFormat="1">
      <c r="A363" s="24"/>
      <c r="B363" s="67"/>
      <c r="C363" s="68"/>
      <c r="D363" s="69"/>
      <c r="E363" s="71"/>
      <c r="F363" s="71"/>
      <c r="G363" s="1"/>
    </row>
    <row r="364" spans="1:7" s="2" customFormat="1">
      <c r="A364" s="24"/>
      <c r="B364" s="67"/>
      <c r="C364" s="68"/>
      <c r="D364" s="69"/>
      <c r="E364" s="71"/>
      <c r="F364" s="71"/>
      <c r="G364" s="1"/>
    </row>
    <row r="365" spans="1:7" s="2" customFormat="1">
      <c r="A365" s="24"/>
      <c r="B365" s="67"/>
      <c r="C365" s="68"/>
      <c r="D365" s="69"/>
      <c r="E365" s="71"/>
      <c r="F365" s="71"/>
      <c r="G365" s="1"/>
    </row>
    <row r="366" spans="1:7" s="2" customFormat="1">
      <c r="A366" s="24"/>
      <c r="B366" s="67"/>
      <c r="C366" s="68"/>
      <c r="D366" s="69"/>
      <c r="E366" s="71"/>
      <c r="F366" s="71"/>
      <c r="G366" s="1"/>
    </row>
    <row r="367" spans="1:7" s="2" customFormat="1">
      <c r="A367" s="24"/>
      <c r="B367" s="67"/>
      <c r="C367" s="68"/>
      <c r="D367" s="69"/>
      <c r="E367" s="71"/>
      <c r="F367" s="71"/>
      <c r="G367" s="1"/>
    </row>
    <row r="368" spans="1:7" s="2" customFormat="1">
      <c r="A368" s="24"/>
      <c r="B368" s="67"/>
      <c r="C368" s="68"/>
      <c r="D368" s="69"/>
      <c r="E368" s="71"/>
      <c r="F368" s="71"/>
      <c r="G368" s="1"/>
    </row>
    <row r="369" spans="1:7" s="2" customFormat="1">
      <c r="A369" s="24"/>
      <c r="B369" s="67"/>
      <c r="C369" s="68"/>
      <c r="D369" s="69"/>
      <c r="E369" s="71"/>
      <c r="F369" s="71"/>
      <c r="G369" s="1"/>
    </row>
    <row r="370" spans="1:7" s="2" customFormat="1">
      <c r="A370" s="24"/>
      <c r="B370" s="67"/>
      <c r="C370" s="68"/>
      <c r="D370" s="69"/>
      <c r="E370" s="71"/>
      <c r="F370" s="71"/>
      <c r="G370" s="1"/>
    </row>
    <row r="371" spans="1:7" s="2" customFormat="1">
      <c r="A371" s="24"/>
      <c r="B371" s="67"/>
      <c r="C371" s="68"/>
      <c r="D371" s="69"/>
      <c r="E371" s="71"/>
      <c r="F371" s="71"/>
      <c r="G371" s="1"/>
    </row>
    <row r="372" spans="1:7">
      <c r="E372" s="71"/>
    </row>
    <row r="373" spans="1:7" s="2" customFormat="1">
      <c r="A373" s="24"/>
      <c r="B373" s="67"/>
      <c r="C373" s="68"/>
      <c r="D373" s="69"/>
      <c r="E373" s="71"/>
      <c r="F373" s="71"/>
      <c r="G373" s="1"/>
    </row>
    <row r="374" spans="1:7">
      <c r="E374" s="71"/>
    </row>
    <row r="375" spans="1:7" s="2" customFormat="1">
      <c r="A375" s="24"/>
      <c r="B375" s="67"/>
      <c r="C375" s="68"/>
      <c r="D375" s="69"/>
      <c r="E375" s="71"/>
      <c r="F375" s="71"/>
      <c r="G375" s="1"/>
    </row>
    <row r="376" spans="1:7">
      <c r="E376" s="71"/>
    </row>
    <row r="377" spans="1:7" s="2" customFormat="1">
      <c r="A377" s="24"/>
      <c r="B377" s="67"/>
      <c r="C377" s="68"/>
      <c r="D377" s="69"/>
      <c r="E377" s="71"/>
      <c r="F377" s="71"/>
      <c r="G377" s="1"/>
    </row>
    <row r="378" spans="1:7" s="2" customFormat="1">
      <c r="A378" s="24"/>
      <c r="B378" s="67"/>
      <c r="C378" s="68"/>
      <c r="D378" s="69"/>
      <c r="E378" s="71"/>
      <c r="F378" s="71"/>
      <c r="G378" s="1"/>
    </row>
    <row r="379" spans="1:7" s="2" customFormat="1">
      <c r="A379" s="24"/>
      <c r="B379" s="67"/>
      <c r="C379" s="68"/>
      <c r="D379" s="69"/>
      <c r="E379" s="71"/>
      <c r="F379" s="71"/>
      <c r="G379" s="1"/>
    </row>
    <row r="380" spans="1:7" s="2" customFormat="1">
      <c r="A380" s="24"/>
      <c r="B380" s="67"/>
      <c r="C380" s="68"/>
      <c r="D380" s="69"/>
      <c r="E380" s="71"/>
      <c r="F380" s="71"/>
      <c r="G380" s="1"/>
    </row>
    <row r="381" spans="1:7" s="2" customFormat="1">
      <c r="A381" s="24"/>
      <c r="B381" s="67"/>
      <c r="C381" s="68"/>
      <c r="D381" s="69"/>
      <c r="E381" s="71"/>
      <c r="F381" s="71"/>
      <c r="G381" s="1"/>
    </row>
    <row r="382" spans="1:7" s="2" customFormat="1">
      <c r="A382" s="24"/>
      <c r="B382" s="67"/>
      <c r="C382" s="68"/>
      <c r="D382" s="69"/>
      <c r="E382" s="71"/>
      <c r="F382" s="71"/>
      <c r="G382" s="1"/>
    </row>
    <row r="383" spans="1:7" s="2" customFormat="1">
      <c r="A383" s="24"/>
      <c r="B383" s="67"/>
      <c r="C383" s="68"/>
      <c r="D383" s="69"/>
      <c r="E383" s="71"/>
      <c r="F383" s="71"/>
      <c r="G383" s="1"/>
    </row>
    <row r="384" spans="1:7" s="2" customFormat="1">
      <c r="A384" s="24"/>
      <c r="B384" s="67"/>
      <c r="C384" s="68"/>
      <c r="D384" s="69"/>
      <c r="E384" s="71"/>
      <c r="F384" s="71"/>
      <c r="G384" s="1"/>
    </row>
    <row r="385" spans="1:7" s="2" customFormat="1">
      <c r="A385" s="24"/>
      <c r="B385" s="67"/>
      <c r="C385" s="68"/>
      <c r="D385" s="69"/>
      <c r="E385" s="71"/>
      <c r="F385" s="71"/>
      <c r="G385" s="1"/>
    </row>
    <row r="386" spans="1:7">
      <c r="E386" s="71"/>
    </row>
    <row r="387" spans="1:7" s="2" customFormat="1">
      <c r="A387" s="24"/>
      <c r="B387" s="67"/>
      <c r="C387" s="68"/>
      <c r="D387" s="69"/>
      <c r="E387" s="71"/>
      <c r="F387" s="71"/>
      <c r="G387" s="1"/>
    </row>
    <row r="388" spans="1:7">
      <c r="E388" s="71"/>
    </row>
    <row r="389" spans="1:7" s="2" customFormat="1">
      <c r="A389" s="24"/>
      <c r="B389" s="67"/>
      <c r="C389" s="68"/>
      <c r="D389" s="69"/>
      <c r="E389" s="71"/>
      <c r="F389" s="71"/>
      <c r="G389" s="1"/>
    </row>
    <row r="390" spans="1:7" s="2" customFormat="1">
      <c r="A390" s="24"/>
      <c r="B390" s="67"/>
      <c r="C390" s="68"/>
      <c r="D390" s="69"/>
      <c r="E390" s="71"/>
      <c r="F390" s="71"/>
      <c r="G390" s="1"/>
    </row>
    <row r="391" spans="1:7" s="2" customFormat="1">
      <c r="A391" s="24"/>
      <c r="B391" s="67"/>
      <c r="C391" s="68"/>
      <c r="D391" s="69"/>
      <c r="E391" s="71"/>
      <c r="F391" s="71"/>
      <c r="G391" s="1"/>
    </row>
    <row r="392" spans="1:7" s="2" customFormat="1">
      <c r="A392" s="24"/>
      <c r="B392" s="67"/>
      <c r="C392" s="68"/>
      <c r="D392" s="69"/>
      <c r="E392" s="71"/>
      <c r="F392" s="71"/>
      <c r="G392" s="1"/>
    </row>
    <row r="393" spans="1:7" s="2" customFormat="1">
      <c r="A393" s="24"/>
      <c r="B393" s="67"/>
      <c r="C393" s="68"/>
      <c r="D393" s="69"/>
      <c r="E393" s="71"/>
      <c r="F393" s="71"/>
      <c r="G393" s="1"/>
    </row>
    <row r="394" spans="1:7" s="2" customFormat="1">
      <c r="A394" s="24"/>
      <c r="B394" s="67"/>
      <c r="C394" s="68"/>
      <c r="D394" s="69"/>
      <c r="E394" s="71"/>
      <c r="F394" s="71"/>
      <c r="G394" s="1"/>
    </row>
    <row r="395" spans="1:7" s="2" customFormat="1">
      <c r="A395" s="24"/>
      <c r="B395" s="67"/>
      <c r="C395" s="68"/>
      <c r="D395" s="69"/>
      <c r="E395" s="71"/>
      <c r="F395" s="71"/>
      <c r="G395" s="1"/>
    </row>
    <row r="396" spans="1:7" s="2" customFormat="1">
      <c r="A396" s="24"/>
      <c r="B396" s="67"/>
      <c r="C396" s="68"/>
      <c r="D396" s="69"/>
      <c r="E396" s="71"/>
      <c r="F396" s="71"/>
      <c r="G396" s="1"/>
    </row>
    <row r="397" spans="1:7" s="2" customFormat="1">
      <c r="A397" s="24"/>
      <c r="B397" s="67"/>
      <c r="C397" s="68"/>
      <c r="D397" s="69"/>
      <c r="E397" s="71"/>
      <c r="F397" s="71"/>
      <c r="G397" s="1"/>
    </row>
    <row r="398" spans="1:7" s="2" customFormat="1">
      <c r="A398" s="24"/>
      <c r="B398" s="67"/>
      <c r="C398" s="68"/>
      <c r="D398" s="69"/>
      <c r="E398" s="71"/>
      <c r="F398" s="71"/>
      <c r="G398" s="1"/>
    </row>
    <row r="399" spans="1:7" s="2" customFormat="1">
      <c r="A399" s="24"/>
      <c r="B399" s="67"/>
      <c r="C399" s="68"/>
      <c r="D399" s="69"/>
      <c r="E399" s="71"/>
      <c r="F399" s="71"/>
      <c r="G399" s="1"/>
    </row>
    <row r="400" spans="1:7" s="2" customFormat="1">
      <c r="A400" s="24"/>
      <c r="B400" s="67"/>
      <c r="C400" s="68"/>
      <c r="D400" s="69"/>
      <c r="E400" s="71"/>
      <c r="F400" s="71"/>
      <c r="G400" s="1"/>
    </row>
    <row r="401" spans="1:7" s="2" customFormat="1">
      <c r="A401" s="24"/>
      <c r="B401" s="67"/>
      <c r="C401" s="68"/>
      <c r="D401" s="69"/>
      <c r="E401" s="71"/>
      <c r="F401" s="71"/>
      <c r="G401" s="1"/>
    </row>
    <row r="402" spans="1:7" s="2" customFormat="1">
      <c r="A402" s="24"/>
      <c r="B402" s="67"/>
      <c r="C402" s="68"/>
      <c r="D402" s="69"/>
      <c r="E402" s="71"/>
      <c r="F402" s="71"/>
      <c r="G402" s="1"/>
    </row>
    <row r="403" spans="1:7" s="2" customFormat="1">
      <c r="A403" s="24"/>
      <c r="B403" s="67"/>
      <c r="C403" s="68"/>
      <c r="D403" s="69"/>
      <c r="E403" s="71"/>
      <c r="F403" s="71"/>
      <c r="G403" s="1"/>
    </row>
    <row r="404" spans="1:7" s="2" customFormat="1">
      <c r="A404" s="24"/>
      <c r="B404" s="67"/>
      <c r="C404" s="68"/>
      <c r="D404" s="69"/>
      <c r="E404" s="71"/>
      <c r="F404" s="71"/>
      <c r="G404" s="1"/>
    </row>
    <row r="405" spans="1:7" s="2" customFormat="1">
      <c r="A405" s="24"/>
      <c r="B405" s="67"/>
      <c r="C405" s="68"/>
      <c r="D405" s="69"/>
      <c r="E405" s="71"/>
      <c r="F405" s="71"/>
      <c r="G405" s="1"/>
    </row>
    <row r="406" spans="1:7" s="2" customFormat="1">
      <c r="A406" s="24"/>
      <c r="B406" s="67"/>
      <c r="C406" s="68"/>
      <c r="D406" s="69"/>
      <c r="E406" s="71"/>
      <c r="F406" s="71"/>
      <c r="G406" s="1"/>
    </row>
    <row r="407" spans="1:7" s="2" customFormat="1">
      <c r="A407" s="24"/>
      <c r="B407" s="67"/>
      <c r="C407" s="68"/>
      <c r="D407" s="69"/>
      <c r="E407" s="71"/>
      <c r="F407" s="71"/>
      <c r="G407" s="1"/>
    </row>
    <row r="408" spans="1:7" s="2" customFormat="1">
      <c r="A408" s="24"/>
      <c r="B408" s="67"/>
      <c r="C408" s="68"/>
      <c r="D408" s="69"/>
      <c r="E408" s="71"/>
      <c r="F408" s="71"/>
      <c r="G408" s="1"/>
    </row>
    <row r="409" spans="1:7">
      <c r="E409" s="71"/>
    </row>
    <row r="410" spans="1:7" s="2" customFormat="1">
      <c r="A410" s="24"/>
      <c r="B410" s="67"/>
      <c r="C410" s="68"/>
      <c r="D410" s="69"/>
      <c r="E410" s="71"/>
      <c r="F410" s="71"/>
      <c r="G410" s="1"/>
    </row>
    <row r="411" spans="1:7">
      <c r="E411" s="71"/>
    </row>
    <row r="412" spans="1:7" s="2" customFormat="1">
      <c r="A412" s="24"/>
      <c r="B412" s="67"/>
      <c r="C412" s="68"/>
      <c r="D412" s="69"/>
      <c r="E412" s="71"/>
      <c r="F412" s="71"/>
      <c r="G412" s="1"/>
    </row>
    <row r="413" spans="1:7" s="2" customFormat="1">
      <c r="A413" s="24"/>
      <c r="B413" s="67"/>
      <c r="C413" s="68"/>
      <c r="D413" s="69"/>
      <c r="E413" s="71"/>
      <c r="F413" s="71"/>
      <c r="G413" s="1"/>
    </row>
    <row r="414" spans="1:7" s="2" customFormat="1">
      <c r="A414" s="24"/>
      <c r="B414" s="67"/>
      <c r="C414" s="68"/>
      <c r="D414" s="69"/>
      <c r="E414" s="71"/>
      <c r="F414" s="71"/>
      <c r="G414" s="1"/>
    </row>
    <row r="415" spans="1:7" s="2" customFormat="1">
      <c r="A415" s="24"/>
      <c r="B415" s="67"/>
      <c r="C415" s="68"/>
      <c r="D415" s="69"/>
      <c r="E415" s="71"/>
      <c r="F415" s="71"/>
      <c r="G415" s="1"/>
    </row>
    <row r="416" spans="1:7" s="2" customFormat="1">
      <c r="A416" s="24"/>
      <c r="B416" s="67"/>
      <c r="C416" s="68"/>
      <c r="D416" s="69"/>
      <c r="E416" s="71"/>
      <c r="F416" s="71"/>
      <c r="G416" s="1"/>
    </row>
    <row r="417" spans="1:7" s="2" customFormat="1">
      <c r="A417" s="24"/>
      <c r="B417" s="67"/>
      <c r="C417" s="68"/>
      <c r="D417" s="69"/>
      <c r="E417" s="71"/>
      <c r="F417" s="71"/>
      <c r="G417" s="1"/>
    </row>
    <row r="418" spans="1:7" s="2" customFormat="1">
      <c r="A418" s="24"/>
      <c r="B418" s="67"/>
      <c r="C418" s="68"/>
      <c r="D418" s="69"/>
      <c r="E418" s="71"/>
      <c r="F418" s="71"/>
      <c r="G418" s="1"/>
    </row>
    <row r="419" spans="1:7" s="2" customFormat="1">
      <c r="A419" s="24"/>
      <c r="B419" s="67"/>
      <c r="C419" s="68"/>
      <c r="D419" s="69"/>
      <c r="E419" s="71"/>
      <c r="F419" s="71"/>
      <c r="G419" s="1"/>
    </row>
    <row r="420" spans="1:7" s="2" customFormat="1">
      <c r="A420" s="24"/>
      <c r="B420" s="67"/>
      <c r="C420" s="68"/>
      <c r="D420" s="69"/>
      <c r="E420" s="71"/>
      <c r="F420" s="71"/>
      <c r="G420" s="1"/>
    </row>
    <row r="421" spans="1:7" s="2" customFormat="1">
      <c r="A421" s="24"/>
      <c r="B421" s="67"/>
      <c r="C421" s="68"/>
      <c r="D421" s="69"/>
      <c r="E421" s="71"/>
      <c r="F421" s="71"/>
      <c r="G421" s="1"/>
    </row>
    <row r="422" spans="1:7" s="2" customFormat="1">
      <c r="A422" s="24"/>
      <c r="B422" s="67"/>
      <c r="C422" s="68"/>
      <c r="D422" s="69"/>
      <c r="E422" s="71"/>
      <c r="F422" s="71"/>
      <c r="G422" s="1"/>
    </row>
    <row r="423" spans="1:7" s="2" customFormat="1">
      <c r="A423" s="24"/>
      <c r="B423" s="67"/>
      <c r="C423" s="68"/>
      <c r="D423" s="69"/>
      <c r="E423" s="71"/>
      <c r="F423" s="71"/>
      <c r="G423" s="1"/>
    </row>
    <row r="424" spans="1:7" s="2" customFormat="1">
      <c r="A424" s="24"/>
      <c r="B424" s="67"/>
      <c r="C424" s="68"/>
      <c r="D424" s="69"/>
      <c r="E424" s="71"/>
      <c r="F424" s="71"/>
      <c r="G424" s="1"/>
    </row>
    <row r="425" spans="1:7" s="2" customFormat="1">
      <c r="A425" s="24"/>
      <c r="B425" s="67"/>
      <c r="C425" s="68"/>
      <c r="D425" s="69"/>
      <c r="E425" s="71"/>
      <c r="F425" s="71"/>
      <c r="G425" s="1"/>
    </row>
    <row r="426" spans="1:7" s="2" customFormat="1">
      <c r="A426" s="24"/>
      <c r="B426" s="67"/>
      <c r="C426" s="68"/>
      <c r="D426" s="69"/>
      <c r="E426" s="160"/>
      <c r="F426" s="71"/>
      <c r="G426" s="1"/>
    </row>
    <row r="427" spans="1:7" s="2" customFormat="1">
      <c r="A427" s="24"/>
      <c r="B427" s="67"/>
      <c r="C427" s="68"/>
      <c r="D427" s="69"/>
      <c r="E427" s="160"/>
      <c r="F427" s="71"/>
      <c r="G427" s="1"/>
    </row>
    <row r="428" spans="1:7" s="2" customFormat="1">
      <c r="A428" s="24"/>
      <c r="B428" s="67"/>
      <c r="C428" s="68"/>
      <c r="D428" s="69"/>
      <c r="E428" s="160"/>
      <c r="F428" s="71"/>
      <c r="G428" s="1"/>
    </row>
    <row r="429" spans="1:7" s="2" customFormat="1">
      <c r="A429" s="24"/>
      <c r="B429" s="67"/>
      <c r="C429" s="68"/>
      <c r="D429" s="69"/>
      <c r="E429" s="160"/>
      <c r="F429" s="71"/>
      <c r="G429" s="1"/>
    </row>
    <row r="430" spans="1:7" s="2" customFormat="1">
      <c r="A430" s="24"/>
      <c r="B430" s="67"/>
      <c r="C430" s="68"/>
      <c r="D430" s="69"/>
      <c r="E430" s="160"/>
      <c r="F430" s="71"/>
      <c r="G430" s="1"/>
    </row>
    <row r="431" spans="1:7" s="2" customFormat="1">
      <c r="A431" s="24"/>
      <c r="B431" s="67"/>
      <c r="C431" s="68"/>
      <c r="D431" s="69"/>
      <c r="E431" s="160"/>
      <c r="F431" s="71"/>
      <c r="G431" s="1"/>
    </row>
    <row r="432" spans="1:7" s="2" customFormat="1">
      <c r="A432" s="24"/>
      <c r="B432" s="67"/>
      <c r="C432" s="68"/>
      <c r="D432" s="69"/>
      <c r="E432" s="160"/>
      <c r="F432" s="71"/>
      <c r="G432" s="1"/>
    </row>
    <row r="433" spans="1:7" s="2" customFormat="1">
      <c r="A433" s="24"/>
      <c r="B433" s="67"/>
      <c r="C433" s="68"/>
      <c r="D433" s="69"/>
      <c r="E433" s="160"/>
      <c r="F433" s="71"/>
      <c r="G433" s="1"/>
    </row>
    <row r="434" spans="1:7" s="2" customFormat="1">
      <c r="A434" s="24"/>
      <c r="B434" s="67"/>
      <c r="C434" s="68"/>
      <c r="D434" s="69"/>
      <c r="E434" s="160"/>
      <c r="F434" s="71"/>
      <c r="G434" s="1"/>
    </row>
    <row r="435" spans="1:7" s="2" customFormat="1">
      <c r="A435" s="24"/>
      <c r="B435" s="67"/>
      <c r="C435" s="68"/>
      <c r="D435" s="69"/>
      <c r="E435" s="160"/>
      <c r="F435" s="71"/>
      <c r="G435" s="1"/>
    </row>
    <row r="436" spans="1:7" s="2" customFormat="1">
      <c r="A436" s="24"/>
      <c r="B436" s="67"/>
      <c r="C436" s="68"/>
      <c r="D436" s="69"/>
      <c r="E436" s="160"/>
      <c r="F436" s="71"/>
      <c r="G436" s="1"/>
    </row>
    <row r="437" spans="1:7" s="2" customFormat="1">
      <c r="A437" s="24"/>
      <c r="B437" s="67"/>
      <c r="C437" s="68"/>
      <c r="D437" s="69"/>
      <c r="E437" s="160"/>
      <c r="F437" s="71"/>
      <c r="G437" s="1"/>
    </row>
    <row r="438" spans="1:7" s="2" customFormat="1">
      <c r="A438" s="24"/>
      <c r="B438" s="67"/>
      <c r="C438" s="68"/>
      <c r="D438" s="69"/>
      <c r="E438" s="160"/>
      <c r="F438" s="71"/>
      <c r="G438" s="1"/>
    </row>
    <row r="439" spans="1:7" s="2" customFormat="1">
      <c r="A439" s="24"/>
      <c r="B439" s="67"/>
      <c r="C439" s="68"/>
      <c r="D439" s="69"/>
      <c r="E439" s="160"/>
      <c r="F439" s="71"/>
      <c r="G439" s="1"/>
    </row>
  </sheetData>
  <mergeCells count="12">
    <mergeCell ref="A148:F148"/>
    <mergeCell ref="A135:F135"/>
    <mergeCell ref="A117:F117"/>
    <mergeCell ref="A98:F98"/>
    <mergeCell ref="B1:F1"/>
    <mergeCell ref="E134:F134"/>
    <mergeCell ref="A3:F3"/>
    <mergeCell ref="A83:F83"/>
    <mergeCell ref="A67:F67"/>
    <mergeCell ref="A53:F53"/>
    <mergeCell ref="A38:F38"/>
    <mergeCell ref="A24:F24"/>
  </mergeCells>
  <pageMargins left="0.70866141732283472" right="0.51181102362204722" top="0.9055118110236221" bottom="0.74803149606299213" header="0" footer="0.31496062992125984"/>
  <pageSetup paperSize="9" scale="99" fitToHeight="0" orientation="portrait" r:id="rId1"/>
  <headerFooter>
    <oddHeader xml:space="preserve">&amp;L&amp;G&amp;R&amp;8Građevina: ORGANIZACIJA UREDSKIH PROSTORA NA 2. KATU
Investitor: JAVNA USTANOVA ZA REGIONALNI RAZVOJ VARAŽDINSKE ŽUPANIJE, Ul. Stanka Vraza 4, Varaždin
Lokacija: Ul. S. Vraza 4, Varaždin&amp;9
</oddHeader>
    <oddFooter>&amp;C&amp;"Times New Roman,Uobičajeno"&amp;9ZELENA GRADNJA d.o.o. za graditeljstvo, trgovinu i proizvodnju     MBS: 4020901     OIB: 66915477681
Sjedište: Varaždin, Koprivnička 6b      Poslovnica 1:  Varaždin, Draškovićeva 2      mob: 0915303930
&amp;P</oddFooter>
  </headerFooter>
  <rowBreaks count="9" manualBreakCount="9">
    <brk id="13" max="5" man="1"/>
    <brk id="22" max="5" man="1"/>
    <brk id="36" max="5" man="1"/>
    <brk id="51" max="5" man="1"/>
    <brk id="65" max="5" man="1"/>
    <brk id="81" max="5" man="1"/>
    <brk id="96" max="5" man="1"/>
    <brk id="115" max="5" man="1"/>
    <brk id="133"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E989F-C247-48D1-83BE-C3C85F966F4E}">
  <sheetPr>
    <pageSetUpPr fitToPage="1"/>
  </sheetPr>
  <dimension ref="A1:L353"/>
  <sheetViews>
    <sheetView view="pageBreakPreview" topLeftCell="A54" zoomScaleNormal="100" zoomScaleSheetLayoutView="100" workbookViewId="0">
      <selection activeCell="B16" sqref="B16"/>
    </sheetView>
  </sheetViews>
  <sheetFormatPr defaultColWidth="9.109375" defaultRowHeight="14.4"/>
  <cols>
    <col min="1" max="1" width="4.6640625" style="83" customWidth="1"/>
    <col min="2" max="2" width="48.44140625" style="114" customWidth="1"/>
    <col min="3" max="3" width="6.33203125" style="75" bestFit="1" customWidth="1"/>
    <col min="4" max="4" width="7.33203125" style="76" customWidth="1"/>
    <col min="5" max="5" width="10.88671875" style="80" customWidth="1"/>
    <col min="6" max="6" width="12.33203125" style="77" customWidth="1"/>
    <col min="7" max="9" width="9.109375" style="1"/>
    <col min="10" max="10" width="49" style="1" customWidth="1"/>
    <col min="11" max="11" width="9.109375" style="1"/>
    <col min="12" max="12" width="57.5546875" style="1" customWidth="1"/>
    <col min="13" max="16384" width="9.109375" style="1"/>
  </cols>
  <sheetData>
    <row r="1" spans="1:7" s="2" customFormat="1" ht="21">
      <c r="A1" s="185" t="s">
        <v>2</v>
      </c>
      <c r="B1" s="200" t="s">
        <v>196</v>
      </c>
      <c r="C1" s="200"/>
      <c r="D1" s="200"/>
      <c r="E1" s="200"/>
      <c r="F1" s="200"/>
      <c r="G1" s="1"/>
    </row>
    <row r="2" spans="1:7" s="2" customFormat="1">
      <c r="A2" s="206"/>
      <c r="B2" s="206"/>
      <c r="C2" s="206"/>
      <c r="D2" s="206"/>
      <c r="E2" s="206"/>
      <c r="F2" s="206"/>
      <c r="G2" s="1"/>
    </row>
    <row r="3" spans="1:7" s="2" customFormat="1">
      <c r="A3" s="89" t="s">
        <v>220</v>
      </c>
      <c r="B3" s="113" t="s">
        <v>192</v>
      </c>
      <c r="C3" s="90"/>
      <c r="D3" s="90"/>
      <c r="E3" s="90"/>
      <c r="F3" s="90"/>
      <c r="G3" s="1"/>
    </row>
    <row r="4" spans="1:7" s="2" customFormat="1" ht="24.6">
      <c r="A4" s="177" t="s">
        <v>320</v>
      </c>
      <c r="B4" s="178" t="s">
        <v>315</v>
      </c>
      <c r="C4" s="179" t="s">
        <v>321</v>
      </c>
      <c r="D4" s="180" t="s">
        <v>316</v>
      </c>
      <c r="E4" s="181" t="s">
        <v>317</v>
      </c>
      <c r="F4" s="182" t="s">
        <v>318</v>
      </c>
      <c r="G4" s="1"/>
    </row>
    <row r="5" spans="1:7" s="2" customFormat="1">
      <c r="A5" s="170"/>
      <c r="B5" s="174"/>
      <c r="C5" s="169"/>
      <c r="D5" s="173"/>
      <c r="E5" s="172"/>
      <c r="F5" s="171"/>
      <c r="G5" s="1"/>
    </row>
    <row r="6" spans="1:7" s="2" customFormat="1" ht="49.5" customHeight="1">
      <c r="A6" s="84" t="s">
        <v>9</v>
      </c>
      <c r="B6" s="114" t="s">
        <v>198</v>
      </c>
      <c r="C6" s="27" t="s">
        <v>1</v>
      </c>
      <c r="D6" s="85">
        <v>1</v>
      </c>
      <c r="E6" s="86"/>
      <c r="F6" s="29">
        <f>D6*E6</f>
        <v>0</v>
      </c>
      <c r="G6" s="1"/>
    </row>
    <row r="7" spans="1:7" s="2" customFormat="1">
      <c r="A7" s="84"/>
      <c r="B7" s="63"/>
      <c r="C7" s="27"/>
      <c r="D7" s="85"/>
      <c r="E7" s="28"/>
      <c r="F7" s="29"/>
      <c r="G7" s="1"/>
    </row>
    <row r="8" spans="1:7" s="2" customFormat="1" ht="49.5" customHeight="1">
      <c r="A8" s="84" t="s">
        <v>10</v>
      </c>
      <c r="B8" s="63" t="s">
        <v>291</v>
      </c>
      <c r="C8" s="27" t="s">
        <v>1</v>
      </c>
      <c r="D8" s="85">
        <v>1</v>
      </c>
      <c r="E8" s="86"/>
      <c r="F8" s="29">
        <f t="shared" ref="F8:F30" si="0">D8*E8</f>
        <v>0</v>
      </c>
      <c r="G8" s="1"/>
    </row>
    <row r="9" spans="1:7" s="2" customFormat="1">
      <c r="A9" s="84"/>
      <c r="B9" s="63"/>
      <c r="C9" s="27"/>
      <c r="D9" s="85"/>
      <c r="E9" s="28"/>
      <c r="F9" s="29"/>
      <c r="G9" s="1"/>
    </row>
    <row r="10" spans="1:7" s="2" customFormat="1" ht="43.2">
      <c r="A10" s="84" t="s">
        <v>11</v>
      </c>
      <c r="B10" s="63" t="s">
        <v>292</v>
      </c>
      <c r="C10" s="27" t="s">
        <v>199</v>
      </c>
      <c r="D10" s="85">
        <v>50</v>
      </c>
      <c r="E10" s="28"/>
      <c r="F10" s="29">
        <f t="shared" si="0"/>
        <v>0</v>
      </c>
      <c r="G10" s="1"/>
    </row>
    <row r="11" spans="1:7" s="2" customFormat="1">
      <c r="A11" s="84"/>
      <c r="B11" s="114"/>
      <c r="C11" s="27"/>
      <c r="D11" s="85"/>
      <c r="E11" s="28"/>
      <c r="F11" s="29"/>
      <c r="G11" s="1"/>
    </row>
    <row r="12" spans="1:7" s="2" customFormat="1" ht="33" customHeight="1">
      <c r="A12" s="84" t="s">
        <v>12</v>
      </c>
      <c r="B12" s="114" t="s">
        <v>293</v>
      </c>
      <c r="C12" s="27" t="s">
        <v>199</v>
      </c>
      <c r="D12" s="85">
        <v>7</v>
      </c>
      <c r="E12" s="28"/>
      <c r="F12" s="29">
        <f t="shared" si="0"/>
        <v>0</v>
      </c>
      <c r="G12" s="1"/>
    </row>
    <row r="13" spans="1:7" s="2" customFormat="1">
      <c r="A13" s="84"/>
      <c r="B13" s="114"/>
      <c r="C13" s="27"/>
      <c r="D13" s="85"/>
      <c r="E13" s="28"/>
      <c r="F13" s="29"/>
      <c r="G13" s="1"/>
    </row>
    <row r="14" spans="1:7" s="2" customFormat="1" ht="182.25" customHeight="1">
      <c r="A14" s="84" t="s">
        <v>13</v>
      </c>
      <c r="B14" s="63" t="s">
        <v>226</v>
      </c>
      <c r="C14" s="27" t="s">
        <v>199</v>
      </c>
      <c r="D14" s="85">
        <v>10</v>
      </c>
      <c r="E14" s="28"/>
      <c r="F14" s="29">
        <f>D14*E14</f>
        <v>0</v>
      </c>
      <c r="G14" s="1"/>
    </row>
    <row r="15" spans="1:7" s="2" customFormat="1">
      <c r="A15" s="84"/>
      <c r="B15" s="114"/>
      <c r="C15" s="27"/>
      <c r="D15" s="85"/>
      <c r="E15" s="28"/>
      <c r="F15" s="29"/>
      <c r="G15" s="1"/>
    </row>
    <row r="16" spans="1:7" s="2" customFormat="1" ht="165" customHeight="1">
      <c r="A16" s="84" t="s">
        <v>14</v>
      </c>
      <c r="B16" s="63" t="s">
        <v>227</v>
      </c>
      <c r="C16" s="27"/>
      <c r="D16" s="85"/>
      <c r="E16" s="28"/>
      <c r="F16" s="29"/>
      <c r="G16" s="1"/>
    </row>
    <row r="17" spans="1:12" s="2" customFormat="1" ht="273" customHeight="1">
      <c r="A17" s="84"/>
      <c r="B17" s="63" t="s">
        <v>300</v>
      </c>
      <c r="C17" s="27"/>
      <c r="D17" s="85"/>
      <c r="E17" s="28"/>
      <c r="F17" s="29"/>
      <c r="G17" s="1"/>
      <c r="J17" s="63"/>
    </row>
    <row r="18" spans="1:12" s="2" customFormat="1">
      <c r="A18" s="84"/>
      <c r="B18" s="115" t="s">
        <v>228</v>
      </c>
      <c r="C18" s="27" t="s">
        <v>199</v>
      </c>
      <c r="D18" s="85">
        <v>10</v>
      </c>
      <c r="E18" s="28"/>
      <c r="F18" s="29">
        <f t="shared" ref="F18" si="1">D18*E18</f>
        <v>0</v>
      </c>
      <c r="G18" s="1"/>
    </row>
    <row r="19" spans="1:12" s="2" customFormat="1">
      <c r="A19" s="84"/>
      <c r="B19" s="114"/>
      <c r="C19" s="27"/>
      <c r="D19" s="85"/>
      <c r="E19" s="28"/>
      <c r="F19" s="29"/>
      <c r="G19" s="1"/>
    </row>
    <row r="20" spans="1:12" s="2" customFormat="1" ht="115.2">
      <c r="A20" s="84" t="s">
        <v>175</v>
      </c>
      <c r="B20" s="63" t="s">
        <v>229</v>
      </c>
      <c r="C20" s="27"/>
      <c r="D20" s="85"/>
      <c r="E20" s="28"/>
      <c r="F20" s="29"/>
      <c r="G20" s="1"/>
    </row>
    <row r="21" spans="1:12" s="2" customFormat="1" ht="63.75" customHeight="1">
      <c r="A21" s="84"/>
      <c r="B21" s="114" t="s">
        <v>230</v>
      </c>
      <c r="G21" s="1"/>
    </row>
    <row r="22" spans="1:12" s="2" customFormat="1" ht="28.8">
      <c r="A22" s="84"/>
      <c r="B22" s="115" t="s">
        <v>231</v>
      </c>
      <c r="C22" s="27" t="s">
        <v>199</v>
      </c>
      <c r="D22" s="85">
        <v>45</v>
      </c>
      <c r="E22" s="28"/>
      <c r="F22" s="29">
        <f>D22*E22</f>
        <v>0</v>
      </c>
      <c r="G22" s="1"/>
    </row>
    <row r="23" spans="1:12" s="2" customFormat="1">
      <c r="A23" s="84"/>
      <c r="B23" s="114"/>
      <c r="C23" s="27"/>
      <c r="D23" s="85"/>
      <c r="E23" s="28"/>
      <c r="F23" s="29"/>
      <c r="G23" s="1"/>
    </row>
    <row r="24" spans="1:12" s="2" customFormat="1" ht="228" customHeight="1">
      <c r="A24" s="84" t="s">
        <v>15</v>
      </c>
      <c r="B24" s="136" t="s">
        <v>301</v>
      </c>
      <c r="C24" s="27"/>
      <c r="D24" s="85"/>
      <c r="E24" s="28"/>
      <c r="F24" s="29"/>
      <c r="G24" s="1"/>
      <c r="J24" s="136"/>
      <c r="L24" s="61"/>
    </row>
    <row r="25" spans="1:12" s="2" customFormat="1">
      <c r="A25" s="84" t="s">
        <v>185</v>
      </c>
      <c r="B25" s="63" t="s">
        <v>232</v>
      </c>
      <c r="C25" s="27" t="s">
        <v>1</v>
      </c>
      <c r="D25" s="85">
        <v>2</v>
      </c>
      <c r="E25" s="28"/>
      <c r="F25" s="29">
        <f>D25*E25</f>
        <v>0</v>
      </c>
      <c r="G25" s="1"/>
    </row>
    <row r="26" spans="1:12" s="2" customFormat="1">
      <c r="A26" s="84" t="s">
        <v>186</v>
      </c>
      <c r="B26" s="25" t="s">
        <v>183</v>
      </c>
      <c r="C26" s="27" t="s">
        <v>1</v>
      </c>
      <c r="D26" s="85">
        <v>2</v>
      </c>
      <c r="E26" s="28"/>
      <c r="F26" s="29">
        <f>D26*E26</f>
        <v>0</v>
      </c>
      <c r="G26" s="1"/>
    </row>
    <row r="27" spans="1:12" s="2" customFormat="1">
      <c r="A27" s="84"/>
      <c r="B27" s="114"/>
      <c r="C27" s="27"/>
      <c r="D27" s="85"/>
      <c r="E27" s="28"/>
      <c r="F27" s="29"/>
      <c r="G27" s="1"/>
    </row>
    <row r="28" spans="1:12" s="2" customFormat="1" ht="28.8">
      <c r="A28" s="84" t="s">
        <v>16</v>
      </c>
      <c r="B28" s="116" t="s">
        <v>233</v>
      </c>
      <c r="C28" s="27" t="s">
        <v>1</v>
      </c>
      <c r="D28" s="85">
        <v>1</v>
      </c>
      <c r="E28" s="28"/>
      <c r="F28" s="29">
        <f t="shared" si="0"/>
        <v>0</v>
      </c>
      <c r="G28" s="1"/>
    </row>
    <row r="29" spans="1:12" s="2" customFormat="1">
      <c r="A29" s="84"/>
      <c r="B29" s="114"/>
      <c r="C29" s="27"/>
      <c r="D29" s="85"/>
      <c r="E29" s="28"/>
      <c r="F29" s="29"/>
      <c r="G29" s="1"/>
    </row>
    <row r="30" spans="1:12" s="2" customFormat="1" ht="28.8">
      <c r="A30" s="84" t="s">
        <v>17</v>
      </c>
      <c r="B30" s="116" t="s">
        <v>294</v>
      </c>
      <c r="C30" s="27" t="s">
        <v>199</v>
      </c>
      <c r="D30" s="85">
        <v>10</v>
      </c>
      <c r="E30" s="28"/>
      <c r="F30" s="29">
        <f t="shared" si="0"/>
        <v>0</v>
      </c>
      <c r="G30" s="1"/>
    </row>
    <row r="31" spans="1:12" s="2" customFormat="1">
      <c r="A31" s="84"/>
      <c r="B31" s="114"/>
      <c r="C31" s="27"/>
      <c r="D31" s="85"/>
      <c r="E31" s="28"/>
      <c r="F31" s="87"/>
      <c r="G31" s="1"/>
    </row>
    <row r="32" spans="1:12" s="2" customFormat="1">
      <c r="A32" s="125"/>
      <c r="B32" s="126"/>
      <c r="C32" s="127"/>
      <c r="D32" s="128"/>
      <c r="E32" s="129"/>
      <c r="F32" s="130"/>
      <c r="G32" s="1"/>
    </row>
    <row r="33" spans="1:7" s="2" customFormat="1">
      <c r="A33" s="101" t="s">
        <v>222</v>
      </c>
      <c r="B33" s="117" t="s">
        <v>215</v>
      </c>
      <c r="C33" s="97"/>
      <c r="D33" s="98"/>
      <c r="E33" s="99"/>
      <c r="F33" s="100">
        <f>SUM(F6:F30)</f>
        <v>0</v>
      </c>
      <c r="G33" s="1"/>
    </row>
    <row r="34" spans="1:7" s="2" customFormat="1">
      <c r="A34" s="82"/>
      <c r="B34" s="118"/>
      <c r="C34" s="75"/>
      <c r="D34" s="75"/>
      <c r="E34" s="75"/>
      <c r="F34" s="75"/>
      <c r="G34" s="1"/>
    </row>
    <row r="35" spans="1:7" s="2" customFormat="1">
      <c r="A35" s="91"/>
      <c r="B35" s="119"/>
      <c r="C35" s="79"/>
      <c r="D35" s="79"/>
      <c r="E35" s="79"/>
      <c r="F35" s="79"/>
      <c r="G35" s="1"/>
    </row>
    <row r="36" spans="1:7" s="2" customFormat="1">
      <c r="A36" s="92" t="s">
        <v>221</v>
      </c>
      <c r="B36" s="120" t="s">
        <v>214</v>
      </c>
      <c r="C36" s="93"/>
      <c r="D36" s="94"/>
      <c r="E36" s="95"/>
      <c r="F36" s="96"/>
      <c r="G36" s="1"/>
    </row>
    <row r="37" spans="1:7" s="2" customFormat="1" ht="24.6">
      <c r="A37" s="177" t="s">
        <v>320</v>
      </c>
      <c r="B37" s="178" t="s">
        <v>315</v>
      </c>
      <c r="C37" s="179" t="s">
        <v>321</v>
      </c>
      <c r="D37" s="180" t="s">
        <v>316</v>
      </c>
      <c r="E37" s="181" t="s">
        <v>317</v>
      </c>
      <c r="F37" s="182" t="s">
        <v>318</v>
      </c>
      <c r="G37" s="1"/>
    </row>
    <row r="38" spans="1:7" s="2" customFormat="1">
      <c r="A38" s="170"/>
      <c r="B38" s="174"/>
      <c r="C38" s="169"/>
      <c r="D38" s="173"/>
      <c r="E38" s="172"/>
      <c r="F38" s="171"/>
      <c r="G38" s="1"/>
    </row>
    <row r="39" spans="1:7" s="2" customFormat="1" ht="43.2">
      <c r="A39" s="84" t="s">
        <v>9</v>
      </c>
      <c r="B39" s="114" t="s">
        <v>201</v>
      </c>
      <c r="C39" s="27" t="s">
        <v>1</v>
      </c>
      <c r="D39" s="85">
        <v>2</v>
      </c>
      <c r="E39" s="28"/>
      <c r="F39" s="29">
        <f>D39*E39</f>
        <v>0</v>
      </c>
      <c r="G39" s="1"/>
    </row>
    <row r="40" spans="1:7" s="2" customFormat="1">
      <c r="A40" s="84"/>
      <c r="B40" s="114"/>
      <c r="C40" s="27"/>
      <c r="D40" s="85"/>
      <c r="E40" s="28"/>
      <c r="F40" s="29"/>
      <c r="G40" s="1"/>
    </row>
    <row r="41" spans="1:7" s="2" customFormat="1">
      <c r="A41" s="84" t="s">
        <v>10</v>
      </c>
      <c r="B41" s="121" t="s">
        <v>202</v>
      </c>
      <c r="C41" s="27" t="s">
        <v>1</v>
      </c>
      <c r="D41" s="85">
        <v>2</v>
      </c>
      <c r="E41" s="28"/>
      <c r="F41" s="29">
        <f t="shared" ref="F41:F65" si="2">D41*E41</f>
        <v>0</v>
      </c>
      <c r="G41" s="1"/>
    </row>
    <row r="42" spans="1:7" s="2" customFormat="1">
      <c r="A42" s="84"/>
      <c r="B42" s="114"/>
      <c r="C42" s="27"/>
      <c r="D42" s="85"/>
      <c r="E42" s="28"/>
      <c r="F42" s="29"/>
      <c r="G42" s="1"/>
    </row>
    <row r="43" spans="1:7" s="2" customFormat="1">
      <c r="A43" s="84" t="s">
        <v>11</v>
      </c>
      <c r="B43" s="114" t="s">
        <v>203</v>
      </c>
      <c r="C43" s="27" t="s">
        <v>1</v>
      </c>
      <c r="D43" s="85">
        <v>2</v>
      </c>
      <c r="E43" s="28"/>
      <c r="F43" s="29">
        <f t="shared" si="2"/>
        <v>0</v>
      </c>
      <c r="G43" s="1"/>
    </row>
    <row r="44" spans="1:7" s="2" customFormat="1">
      <c r="A44" s="84"/>
      <c r="B44" s="114"/>
      <c r="C44" s="27"/>
      <c r="D44" s="85"/>
      <c r="E44" s="28"/>
      <c r="F44" s="29"/>
      <c r="G44" s="1"/>
    </row>
    <row r="45" spans="1:7" s="2" customFormat="1">
      <c r="A45" s="84" t="s">
        <v>12</v>
      </c>
      <c r="B45" s="116" t="s">
        <v>204</v>
      </c>
      <c r="C45" s="27" t="s">
        <v>1</v>
      </c>
      <c r="D45" s="85">
        <v>2</v>
      </c>
      <c r="E45" s="28"/>
      <c r="F45" s="29">
        <f t="shared" si="2"/>
        <v>0</v>
      </c>
      <c r="G45" s="1"/>
    </row>
    <row r="46" spans="1:7" s="2" customFormat="1">
      <c r="A46" s="84"/>
      <c r="B46" s="114"/>
      <c r="C46" s="27"/>
      <c r="D46" s="85"/>
      <c r="E46" s="28"/>
      <c r="F46" s="29"/>
      <c r="G46" s="1"/>
    </row>
    <row r="47" spans="1:7" s="2" customFormat="1">
      <c r="A47" s="84" t="s">
        <v>13</v>
      </c>
      <c r="B47" s="114" t="s">
        <v>205</v>
      </c>
      <c r="C47" s="27" t="s">
        <v>1</v>
      </c>
      <c r="D47" s="85">
        <v>2</v>
      </c>
      <c r="E47" s="28"/>
      <c r="F47" s="29">
        <f t="shared" si="2"/>
        <v>0</v>
      </c>
      <c r="G47" s="1"/>
    </row>
    <row r="48" spans="1:7" s="2" customFormat="1">
      <c r="A48" s="84"/>
      <c r="B48" s="114"/>
      <c r="C48" s="27"/>
      <c r="D48" s="85"/>
      <c r="E48" s="28"/>
      <c r="F48" s="29"/>
      <c r="G48" s="1"/>
    </row>
    <row r="49" spans="1:7" s="2" customFormat="1" ht="20.25" customHeight="1">
      <c r="A49" s="84" t="s">
        <v>14</v>
      </c>
      <c r="B49" s="114" t="s">
        <v>206</v>
      </c>
      <c r="C49" s="27" t="s">
        <v>1</v>
      </c>
      <c r="D49" s="85">
        <v>2</v>
      </c>
      <c r="E49" s="28"/>
      <c r="F49" s="29">
        <f t="shared" si="2"/>
        <v>0</v>
      </c>
      <c r="G49" s="1"/>
    </row>
    <row r="50" spans="1:7" s="2" customFormat="1">
      <c r="A50" s="84"/>
      <c r="B50" s="114"/>
      <c r="C50" s="27"/>
      <c r="D50" s="85"/>
      <c r="E50" s="28"/>
      <c r="F50" s="29"/>
      <c r="G50" s="1"/>
    </row>
    <row r="51" spans="1:7" s="2" customFormat="1">
      <c r="A51" s="84" t="s">
        <v>175</v>
      </c>
      <c r="B51" s="114" t="s">
        <v>207</v>
      </c>
      <c r="C51" s="27" t="s">
        <v>1</v>
      </c>
      <c r="D51" s="85">
        <v>2</v>
      </c>
      <c r="E51" s="28"/>
      <c r="F51" s="29">
        <f t="shared" si="2"/>
        <v>0</v>
      </c>
      <c r="G51" s="1"/>
    </row>
    <row r="52" spans="1:7" s="2" customFormat="1">
      <c r="A52" s="84"/>
      <c r="B52" s="114"/>
      <c r="C52" s="27"/>
      <c r="D52" s="85"/>
      <c r="E52" s="28"/>
      <c r="F52" s="29"/>
      <c r="G52" s="1"/>
    </row>
    <row r="53" spans="1:7" s="2" customFormat="1" ht="20.25" customHeight="1">
      <c r="A53" s="84" t="s">
        <v>15</v>
      </c>
      <c r="B53" s="114" t="s">
        <v>234</v>
      </c>
      <c r="C53" s="27" t="s">
        <v>1</v>
      </c>
      <c r="D53" s="85">
        <v>2</v>
      </c>
      <c r="E53" s="28"/>
      <c r="F53" s="29">
        <f t="shared" si="2"/>
        <v>0</v>
      </c>
      <c r="G53" s="1"/>
    </row>
    <row r="54" spans="1:7" s="2" customFormat="1">
      <c r="A54" s="84"/>
      <c r="B54" s="114"/>
      <c r="C54" s="27"/>
      <c r="D54" s="85"/>
      <c r="E54" s="28"/>
      <c r="F54" s="29"/>
      <c r="G54" s="1"/>
    </row>
    <row r="55" spans="1:7" s="2" customFormat="1">
      <c r="A55" s="84" t="s">
        <v>16</v>
      </c>
      <c r="B55" s="114" t="s">
        <v>208</v>
      </c>
      <c r="C55" s="27" t="s">
        <v>1</v>
      </c>
      <c r="D55" s="85">
        <v>1</v>
      </c>
      <c r="E55" s="28"/>
      <c r="F55" s="29">
        <f t="shared" si="2"/>
        <v>0</v>
      </c>
      <c r="G55" s="1"/>
    </row>
    <row r="56" spans="1:7" s="2" customFormat="1">
      <c r="A56" s="84"/>
      <c r="B56" s="114"/>
      <c r="C56" s="27"/>
      <c r="D56" s="85"/>
      <c r="E56" s="28"/>
      <c r="F56" s="29"/>
      <c r="G56" s="1"/>
    </row>
    <row r="57" spans="1:7" s="2" customFormat="1" ht="28.8">
      <c r="A57" s="84" t="s">
        <v>17</v>
      </c>
      <c r="B57" s="114" t="s">
        <v>209</v>
      </c>
      <c r="C57" s="27" t="s">
        <v>1</v>
      </c>
      <c r="D57" s="85">
        <v>2</v>
      </c>
      <c r="E57" s="28"/>
      <c r="F57" s="29">
        <f t="shared" si="2"/>
        <v>0</v>
      </c>
      <c r="G57" s="1"/>
    </row>
    <row r="58" spans="1:7" s="2" customFormat="1">
      <c r="A58" s="84"/>
      <c r="B58" s="114"/>
      <c r="C58" s="27"/>
      <c r="D58" s="85"/>
      <c r="E58" s="28"/>
      <c r="F58" s="29"/>
      <c r="G58" s="1"/>
    </row>
    <row r="59" spans="1:7" s="2" customFormat="1" ht="32.25" customHeight="1">
      <c r="A59" s="84" t="s">
        <v>19</v>
      </c>
      <c r="B59" s="116" t="s">
        <v>210</v>
      </c>
      <c r="C59" s="27" t="s">
        <v>1</v>
      </c>
      <c r="D59" s="85">
        <v>2</v>
      </c>
      <c r="E59" s="28"/>
      <c r="F59" s="29">
        <f>D59*E59</f>
        <v>0</v>
      </c>
      <c r="G59" s="1"/>
    </row>
    <row r="60" spans="1:7" s="2" customFormat="1">
      <c r="A60" s="84"/>
      <c r="B60" s="114"/>
      <c r="C60" s="27"/>
      <c r="D60" s="85"/>
      <c r="E60" s="28"/>
      <c r="F60" s="29"/>
      <c r="G60" s="1"/>
    </row>
    <row r="61" spans="1:7" s="2" customFormat="1" ht="28.8">
      <c r="A61" s="84" t="s">
        <v>20</v>
      </c>
      <c r="B61" s="114" t="s">
        <v>211</v>
      </c>
      <c r="C61" s="27" t="s">
        <v>1</v>
      </c>
      <c r="D61" s="85">
        <v>2</v>
      </c>
      <c r="E61" s="28"/>
      <c r="F61" s="29">
        <f t="shared" si="2"/>
        <v>0</v>
      </c>
      <c r="G61" s="1"/>
    </row>
    <row r="62" spans="1:7" s="2" customFormat="1">
      <c r="A62" s="84"/>
      <c r="B62" s="114"/>
      <c r="C62" s="27"/>
      <c r="D62" s="85"/>
      <c r="E62" s="28"/>
      <c r="F62" s="29"/>
      <c r="G62" s="1"/>
    </row>
    <row r="63" spans="1:7" s="2" customFormat="1" ht="46.5" customHeight="1">
      <c r="A63" s="84" t="s">
        <v>176</v>
      </c>
      <c r="B63" s="114" t="s">
        <v>225</v>
      </c>
      <c r="C63" s="27" t="s">
        <v>1</v>
      </c>
      <c r="D63" s="85">
        <v>1</v>
      </c>
      <c r="E63" s="28"/>
      <c r="F63" s="29">
        <f t="shared" si="2"/>
        <v>0</v>
      </c>
      <c r="G63" s="1"/>
    </row>
    <row r="64" spans="1:7" s="2" customFormat="1">
      <c r="A64" s="84"/>
      <c r="B64" s="114"/>
      <c r="C64" s="27"/>
      <c r="D64" s="85"/>
      <c r="E64" s="28"/>
      <c r="F64" s="29"/>
      <c r="G64" s="1"/>
    </row>
    <row r="65" spans="1:7" s="2" customFormat="1">
      <c r="A65" s="84" t="s">
        <v>22</v>
      </c>
      <c r="B65" s="114" t="s">
        <v>212</v>
      </c>
      <c r="C65" s="27" t="s">
        <v>1</v>
      </c>
      <c r="D65" s="85">
        <v>1</v>
      </c>
      <c r="E65" s="28"/>
      <c r="F65" s="29">
        <f t="shared" si="2"/>
        <v>0</v>
      </c>
      <c r="G65" s="1"/>
    </row>
    <row r="66" spans="1:7" s="2" customFormat="1">
      <c r="A66" s="84"/>
      <c r="B66" s="114"/>
      <c r="C66" s="27"/>
      <c r="D66" s="85"/>
      <c r="E66" s="28"/>
      <c r="F66" s="29"/>
      <c r="G66" s="1"/>
    </row>
    <row r="67" spans="1:7" s="2" customFormat="1">
      <c r="A67" s="125"/>
      <c r="B67" s="126"/>
      <c r="C67" s="127"/>
      <c r="D67" s="128"/>
      <c r="E67" s="129"/>
      <c r="F67" s="130"/>
      <c r="G67" s="1"/>
    </row>
    <row r="68" spans="1:7" s="2" customFormat="1">
      <c r="A68" s="101" t="s">
        <v>221</v>
      </c>
      <c r="B68" s="122" t="s">
        <v>216</v>
      </c>
      <c r="C68" s="97"/>
      <c r="D68" s="98"/>
      <c r="E68" s="99"/>
      <c r="F68" s="102">
        <f>SUM(F39:F65)</f>
        <v>0</v>
      </c>
      <c r="G68" s="1"/>
    </row>
    <row r="69" spans="1:7" s="2" customFormat="1">
      <c r="A69" s="84"/>
      <c r="B69" s="114"/>
      <c r="C69" s="27"/>
      <c r="D69" s="85"/>
      <c r="E69" s="28"/>
      <c r="F69" s="29"/>
      <c r="G69" s="1"/>
    </row>
    <row r="70" spans="1:7" s="2" customFormat="1">
      <c r="A70" s="125"/>
      <c r="B70" s="126"/>
      <c r="C70" s="127"/>
      <c r="D70" s="128"/>
      <c r="E70" s="129"/>
      <c r="F70" s="131"/>
      <c r="G70" s="1"/>
    </row>
    <row r="71" spans="1:7" s="2" customFormat="1">
      <c r="A71" s="84"/>
      <c r="B71" s="114"/>
      <c r="C71" s="27"/>
      <c r="D71" s="85"/>
      <c r="E71" s="28"/>
      <c r="F71" s="87"/>
      <c r="G71" s="1"/>
    </row>
    <row r="72" spans="1:7" s="2" customFormat="1">
      <c r="A72" s="103" t="s">
        <v>200</v>
      </c>
      <c r="B72" s="123" t="s">
        <v>218</v>
      </c>
      <c r="C72" s="32"/>
      <c r="D72" s="32"/>
      <c r="E72" s="32"/>
      <c r="F72" s="33">
        <f>F33+F68</f>
        <v>0</v>
      </c>
      <c r="G72" s="1"/>
    </row>
    <row r="73" spans="1:7" s="2" customFormat="1">
      <c r="A73" s="82"/>
      <c r="B73" s="123" t="s">
        <v>48</v>
      </c>
      <c r="C73" s="32"/>
      <c r="D73" s="32"/>
      <c r="E73" s="34"/>
      <c r="F73" s="35">
        <f>F72*0.25</f>
        <v>0</v>
      </c>
      <c r="G73" s="1"/>
    </row>
    <row r="74" spans="1:7" s="2" customFormat="1">
      <c r="A74" s="82"/>
      <c r="B74" s="123" t="s">
        <v>4</v>
      </c>
      <c r="C74" s="32"/>
      <c r="D74" s="32"/>
      <c r="E74" s="32"/>
      <c r="F74" s="33">
        <f>SUM(F72:F73)</f>
        <v>0</v>
      </c>
      <c r="G74" s="1"/>
    </row>
    <row r="75" spans="1:7" s="2" customFormat="1">
      <c r="A75" s="82"/>
      <c r="B75" s="118"/>
      <c r="C75" s="75"/>
      <c r="D75" s="75"/>
      <c r="E75" s="75"/>
      <c r="F75" s="75"/>
      <c r="G75" s="1"/>
    </row>
    <row r="76" spans="1:7" s="2" customFormat="1">
      <c r="A76" s="82"/>
      <c r="B76" s="118"/>
      <c r="C76" s="75"/>
      <c r="D76" s="75"/>
      <c r="E76" s="75"/>
      <c r="F76" s="75"/>
      <c r="G76" s="1"/>
    </row>
    <row r="77" spans="1:7" s="2" customFormat="1" ht="15.75" customHeight="1">
      <c r="A77" s="83"/>
      <c r="B77" s="124"/>
      <c r="C77" s="81"/>
      <c r="D77" s="81"/>
      <c r="E77" s="81"/>
      <c r="F77" s="81"/>
      <c r="G77" s="1"/>
    </row>
    <row r="78" spans="1:7" s="2" customFormat="1" ht="15.75" customHeight="1">
      <c r="A78" s="83"/>
      <c r="B78" s="124"/>
      <c r="C78" s="81"/>
      <c r="D78" s="81"/>
      <c r="E78" s="81"/>
      <c r="F78" s="81"/>
      <c r="G78" s="1"/>
    </row>
    <row r="79" spans="1:7" s="2" customFormat="1" ht="15.75" customHeight="1">
      <c r="A79" s="83"/>
      <c r="B79" s="124"/>
      <c r="C79" s="81"/>
      <c r="D79" s="81"/>
      <c r="E79" s="81"/>
      <c r="F79" s="81"/>
      <c r="G79" s="1"/>
    </row>
    <row r="80" spans="1:7" s="2" customFormat="1">
      <c r="A80" s="83"/>
      <c r="B80" s="124"/>
      <c r="C80" s="81"/>
      <c r="D80" s="81"/>
      <c r="E80" s="81"/>
      <c r="F80" s="81"/>
      <c r="G80" s="1"/>
    </row>
    <row r="81" spans="1:7" s="2" customFormat="1">
      <c r="A81" s="83"/>
      <c r="B81" s="124"/>
      <c r="C81" s="81"/>
      <c r="D81" s="81"/>
      <c r="E81" s="81"/>
      <c r="F81" s="81"/>
      <c r="G81" s="1"/>
    </row>
    <row r="82" spans="1:7" s="2" customFormat="1">
      <c r="A82" s="83"/>
      <c r="B82" s="114"/>
      <c r="C82" s="78"/>
      <c r="D82" s="78"/>
      <c r="E82" s="78"/>
      <c r="F82" s="78"/>
      <c r="G82" s="1"/>
    </row>
    <row r="83" spans="1:7" s="2" customFormat="1">
      <c r="A83" s="83"/>
      <c r="B83" s="114"/>
      <c r="C83" s="78"/>
      <c r="D83" s="78"/>
      <c r="E83" s="78"/>
      <c r="F83" s="78"/>
      <c r="G83" s="1"/>
    </row>
    <row r="84" spans="1:7" s="2" customFormat="1">
      <c r="A84" s="83"/>
      <c r="B84" s="114"/>
      <c r="C84" s="78"/>
      <c r="D84" s="78"/>
      <c r="E84" s="78"/>
      <c r="F84" s="78"/>
      <c r="G84" s="1"/>
    </row>
    <row r="85" spans="1:7" s="2" customFormat="1">
      <c r="A85" s="83"/>
      <c r="B85" s="114"/>
      <c r="C85" s="78"/>
      <c r="D85" s="78"/>
      <c r="E85" s="78"/>
      <c r="F85" s="78"/>
      <c r="G85" s="1"/>
    </row>
    <row r="86" spans="1:7" s="2" customFormat="1">
      <c r="A86" s="83"/>
      <c r="B86" s="114"/>
      <c r="C86" s="78"/>
      <c r="D86" s="78"/>
      <c r="E86" s="78"/>
      <c r="F86" s="78"/>
      <c r="G86" s="1"/>
    </row>
    <row r="87" spans="1:7" s="2" customFormat="1">
      <c r="A87" s="83"/>
      <c r="B87" s="114"/>
      <c r="C87" s="78"/>
      <c r="D87" s="78"/>
      <c r="E87" s="78"/>
      <c r="F87" s="78"/>
      <c r="G87" s="1"/>
    </row>
    <row r="88" spans="1:7" s="2" customFormat="1">
      <c r="A88" s="83"/>
      <c r="B88" s="114"/>
      <c r="C88" s="78"/>
      <c r="D88" s="78"/>
      <c r="E88" s="78"/>
      <c r="F88" s="78"/>
      <c r="G88" s="1"/>
    </row>
    <row r="89" spans="1:7" s="2" customFormat="1">
      <c r="A89" s="83"/>
      <c r="B89" s="114"/>
      <c r="C89" s="78"/>
      <c r="D89" s="78"/>
      <c r="E89" s="78"/>
      <c r="F89" s="78"/>
      <c r="G89" s="1"/>
    </row>
    <row r="90" spans="1:7" s="2" customFormat="1">
      <c r="A90" s="83"/>
      <c r="B90" s="114"/>
      <c r="C90" s="75"/>
      <c r="D90" s="76"/>
      <c r="E90" s="77"/>
      <c r="F90" s="77"/>
      <c r="G90" s="1"/>
    </row>
    <row r="91" spans="1:7" s="2" customFormat="1">
      <c r="A91" s="83"/>
      <c r="B91" s="114"/>
      <c r="C91" s="75"/>
      <c r="D91" s="76"/>
      <c r="E91" s="77"/>
      <c r="F91" s="77"/>
      <c r="G91" s="1"/>
    </row>
    <row r="92" spans="1:7" s="2" customFormat="1">
      <c r="A92" s="83"/>
      <c r="B92" s="114"/>
      <c r="C92" s="75"/>
      <c r="D92" s="76"/>
      <c r="E92" s="77"/>
      <c r="F92" s="77"/>
      <c r="G92" s="1"/>
    </row>
    <row r="93" spans="1:7" s="2" customFormat="1">
      <c r="A93" s="83"/>
      <c r="B93" s="114"/>
      <c r="C93" s="75"/>
      <c r="D93" s="76"/>
      <c r="E93" s="77"/>
      <c r="F93" s="77"/>
      <c r="G93" s="1"/>
    </row>
    <row r="94" spans="1:7" s="2" customFormat="1">
      <c r="A94" s="83"/>
      <c r="B94" s="114"/>
      <c r="C94" s="75"/>
      <c r="D94" s="76"/>
      <c r="E94" s="77"/>
      <c r="F94" s="77"/>
      <c r="G94" s="1"/>
    </row>
    <row r="95" spans="1:7" s="2" customFormat="1">
      <c r="A95" s="83"/>
      <c r="B95" s="114"/>
      <c r="C95" s="75"/>
      <c r="D95" s="76"/>
      <c r="E95" s="77"/>
      <c r="F95" s="77"/>
      <c r="G95" s="1"/>
    </row>
    <row r="96" spans="1:7" s="2" customFormat="1">
      <c r="A96" s="83"/>
      <c r="B96" s="114"/>
      <c r="C96" s="75"/>
      <c r="D96" s="76"/>
      <c r="E96" s="77"/>
      <c r="F96" s="77"/>
      <c r="G96" s="1"/>
    </row>
    <row r="97" spans="1:7" s="2" customFormat="1">
      <c r="A97" s="83"/>
      <c r="B97" s="114"/>
      <c r="C97" s="75"/>
      <c r="D97" s="76"/>
      <c r="E97" s="77"/>
      <c r="F97" s="77"/>
      <c r="G97" s="1"/>
    </row>
    <row r="98" spans="1:7" s="2" customFormat="1">
      <c r="A98" s="83"/>
      <c r="B98" s="114"/>
      <c r="C98" s="75"/>
      <c r="D98" s="76"/>
      <c r="E98" s="77"/>
      <c r="F98" s="77"/>
      <c r="G98" s="1"/>
    </row>
    <row r="99" spans="1:7" s="2" customFormat="1">
      <c r="A99" s="83"/>
      <c r="B99" s="114"/>
      <c r="C99" s="75"/>
      <c r="D99" s="76"/>
      <c r="E99" s="77"/>
      <c r="F99" s="77"/>
      <c r="G99" s="1"/>
    </row>
    <row r="100" spans="1:7" s="2" customFormat="1">
      <c r="A100" s="83"/>
      <c r="B100" s="114"/>
      <c r="C100" s="75"/>
      <c r="D100" s="76"/>
      <c r="E100" s="77"/>
      <c r="F100" s="77"/>
      <c r="G100" s="1"/>
    </row>
    <row r="101" spans="1:7" s="2" customFormat="1">
      <c r="A101" s="83"/>
      <c r="B101" s="114"/>
      <c r="C101" s="75"/>
      <c r="D101" s="76"/>
      <c r="E101" s="77"/>
      <c r="F101" s="77"/>
      <c r="G101" s="1"/>
    </row>
    <row r="102" spans="1:7" s="2" customFormat="1">
      <c r="A102" s="83"/>
      <c r="B102" s="114"/>
      <c r="C102" s="75"/>
      <c r="D102" s="76"/>
      <c r="E102" s="77"/>
      <c r="F102" s="77"/>
      <c r="G102" s="1"/>
    </row>
    <row r="103" spans="1:7" s="2" customFormat="1">
      <c r="A103" s="83"/>
      <c r="B103" s="114"/>
      <c r="C103" s="75"/>
      <c r="D103" s="76"/>
      <c r="E103" s="77"/>
      <c r="F103" s="77"/>
      <c r="G103" s="1"/>
    </row>
    <row r="104" spans="1:7" s="2" customFormat="1">
      <c r="A104" s="83"/>
      <c r="B104" s="114"/>
      <c r="C104" s="75"/>
      <c r="D104" s="76"/>
      <c r="E104" s="77"/>
      <c r="F104" s="77"/>
      <c r="G104" s="1"/>
    </row>
    <row r="105" spans="1:7" s="2" customFormat="1">
      <c r="A105" s="83"/>
      <c r="B105" s="114"/>
      <c r="C105" s="75"/>
      <c r="D105" s="76"/>
      <c r="E105" s="77"/>
      <c r="F105" s="77"/>
      <c r="G105" s="1"/>
    </row>
    <row r="106" spans="1:7" s="2" customFormat="1">
      <c r="A106" s="83"/>
      <c r="B106" s="114"/>
      <c r="C106" s="75"/>
      <c r="D106" s="76"/>
      <c r="E106" s="77"/>
      <c r="F106" s="77"/>
      <c r="G106" s="1"/>
    </row>
    <row r="107" spans="1:7" s="2" customFormat="1">
      <c r="A107" s="83"/>
      <c r="B107" s="114"/>
      <c r="C107" s="75"/>
      <c r="D107" s="76"/>
      <c r="E107" s="77"/>
      <c r="F107" s="77"/>
      <c r="G107" s="1"/>
    </row>
    <row r="108" spans="1:7" s="2" customFormat="1">
      <c r="A108" s="83"/>
      <c r="B108" s="114"/>
      <c r="C108" s="75"/>
      <c r="D108" s="76"/>
      <c r="E108" s="77"/>
      <c r="F108" s="77"/>
      <c r="G108" s="1"/>
    </row>
    <row r="109" spans="1:7" s="2" customFormat="1">
      <c r="A109" s="83"/>
      <c r="B109" s="114"/>
      <c r="C109" s="75"/>
      <c r="D109" s="76"/>
      <c r="E109" s="77"/>
      <c r="F109" s="77"/>
      <c r="G109" s="1"/>
    </row>
    <row r="110" spans="1:7" s="2" customFormat="1">
      <c r="A110" s="83"/>
      <c r="B110" s="114"/>
      <c r="C110" s="75"/>
      <c r="D110" s="76"/>
      <c r="E110" s="77"/>
      <c r="F110" s="77"/>
      <c r="G110" s="1"/>
    </row>
    <row r="111" spans="1:7" s="2" customFormat="1">
      <c r="A111" s="83"/>
      <c r="B111" s="114"/>
      <c r="C111" s="75"/>
      <c r="D111" s="76"/>
      <c r="E111" s="77"/>
      <c r="F111" s="77"/>
      <c r="G111" s="1"/>
    </row>
    <row r="112" spans="1:7" s="2" customFormat="1">
      <c r="A112" s="83"/>
      <c r="B112" s="114"/>
      <c r="C112" s="75"/>
      <c r="D112" s="76"/>
      <c r="E112" s="77"/>
      <c r="F112" s="77"/>
      <c r="G112" s="1"/>
    </row>
    <row r="113" spans="1:7">
      <c r="E113" s="77"/>
    </row>
    <row r="114" spans="1:7" s="2" customFormat="1">
      <c r="A114" s="83"/>
      <c r="B114" s="114"/>
      <c r="C114" s="75"/>
      <c r="D114" s="76"/>
      <c r="E114" s="77"/>
      <c r="F114" s="77"/>
      <c r="G114" s="1"/>
    </row>
    <row r="115" spans="1:7" s="2" customFormat="1">
      <c r="A115" s="83"/>
      <c r="B115" s="114"/>
      <c r="C115" s="75"/>
      <c r="D115" s="76"/>
      <c r="E115" s="77"/>
      <c r="F115" s="77"/>
      <c r="G115" s="1"/>
    </row>
    <row r="116" spans="1:7" s="2" customFormat="1">
      <c r="A116" s="83"/>
      <c r="B116" s="114"/>
      <c r="C116" s="75"/>
      <c r="D116" s="76"/>
      <c r="E116" s="77"/>
      <c r="F116" s="77"/>
      <c r="G116" s="1"/>
    </row>
    <row r="117" spans="1:7" s="2" customFormat="1">
      <c r="A117" s="83"/>
      <c r="B117" s="114"/>
      <c r="C117" s="75"/>
      <c r="D117" s="76"/>
      <c r="E117" s="77"/>
      <c r="F117" s="77"/>
      <c r="G117" s="1"/>
    </row>
    <row r="118" spans="1:7" s="2" customFormat="1">
      <c r="A118" s="83"/>
      <c r="B118" s="114"/>
      <c r="C118" s="75"/>
      <c r="D118" s="76"/>
      <c r="E118" s="77"/>
      <c r="F118" s="77"/>
      <c r="G118" s="1"/>
    </row>
    <row r="119" spans="1:7" s="2" customFormat="1">
      <c r="A119" s="83"/>
      <c r="B119" s="114"/>
      <c r="C119" s="75"/>
      <c r="D119" s="76"/>
      <c r="E119" s="77"/>
      <c r="F119" s="77"/>
      <c r="G119" s="1"/>
    </row>
    <row r="120" spans="1:7" s="2" customFormat="1">
      <c r="A120" s="83"/>
      <c r="B120" s="114"/>
      <c r="C120" s="75"/>
      <c r="D120" s="76"/>
      <c r="E120" s="77"/>
      <c r="F120" s="77"/>
      <c r="G120" s="1"/>
    </row>
    <row r="121" spans="1:7" s="2" customFormat="1">
      <c r="A121" s="83"/>
      <c r="B121" s="114"/>
      <c r="C121" s="75"/>
      <c r="D121" s="76"/>
      <c r="E121" s="77"/>
      <c r="F121" s="77"/>
      <c r="G121" s="1"/>
    </row>
    <row r="122" spans="1:7" s="2" customFormat="1">
      <c r="A122" s="83"/>
      <c r="B122" s="114"/>
      <c r="C122" s="75"/>
      <c r="D122" s="76"/>
      <c r="E122" s="77"/>
      <c r="F122" s="77"/>
      <c r="G122" s="1"/>
    </row>
    <row r="123" spans="1:7" s="2" customFormat="1">
      <c r="A123" s="83"/>
      <c r="B123" s="114"/>
      <c r="C123" s="75"/>
      <c r="D123" s="76"/>
      <c r="E123" s="77"/>
      <c r="F123" s="77"/>
      <c r="G123" s="1"/>
    </row>
    <row r="124" spans="1:7" s="2" customFormat="1">
      <c r="A124" s="83"/>
      <c r="B124" s="114"/>
      <c r="C124" s="75"/>
      <c r="D124" s="76"/>
      <c r="E124" s="77"/>
      <c r="F124" s="77"/>
      <c r="G124" s="1"/>
    </row>
    <row r="125" spans="1:7" s="2" customFormat="1">
      <c r="A125" s="83"/>
      <c r="B125" s="114"/>
      <c r="C125" s="75"/>
      <c r="D125" s="76"/>
      <c r="E125" s="77"/>
      <c r="F125" s="77"/>
      <c r="G125" s="1"/>
    </row>
    <row r="126" spans="1:7" s="2" customFormat="1">
      <c r="A126" s="83"/>
      <c r="B126" s="114"/>
      <c r="C126" s="75"/>
      <c r="D126" s="76"/>
      <c r="E126" s="77"/>
      <c r="F126" s="77"/>
      <c r="G126" s="1"/>
    </row>
    <row r="127" spans="1:7" s="2" customFormat="1">
      <c r="A127" s="83"/>
      <c r="B127" s="114"/>
      <c r="C127" s="75"/>
      <c r="D127" s="76"/>
      <c r="E127" s="77"/>
      <c r="F127" s="77"/>
      <c r="G127" s="1"/>
    </row>
    <row r="128" spans="1:7" s="2" customFormat="1">
      <c r="A128" s="83"/>
      <c r="B128" s="114"/>
      <c r="C128" s="75"/>
      <c r="D128" s="76"/>
      <c r="E128" s="77"/>
      <c r="F128" s="77"/>
      <c r="G128" s="1"/>
    </row>
    <row r="129" spans="1:7">
      <c r="E129" s="77"/>
    </row>
    <row r="130" spans="1:7" s="2" customFormat="1">
      <c r="A130" s="83"/>
      <c r="B130" s="114"/>
      <c r="C130" s="75"/>
      <c r="D130" s="76"/>
      <c r="E130" s="77"/>
      <c r="F130" s="77"/>
      <c r="G130" s="1"/>
    </row>
    <row r="131" spans="1:7" s="2" customFormat="1">
      <c r="A131" s="83"/>
      <c r="B131" s="114"/>
      <c r="C131" s="75"/>
      <c r="D131" s="76"/>
      <c r="E131" s="77"/>
      <c r="F131" s="77"/>
      <c r="G131" s="1"/>
    </row>
    <row r="132" spans="1:7" s="2" customFormat="1">
      <c r="A132" s="83"/>
      <c r="B132" s="114"/>
      <c r="C132" s="75"/>
      <c r="D132" s="76"/>
      <c r="E132" s="77"/>
      <c r="F132" s="77"/>
      <c r="G132" s="1"/>
    </row>
    <row r="133" spans="1:7" s="2" customFormat="1">
      <c r="A133" s="83"/>
      <c r="B133" s="114"/>
      <c r="C133" s="75"/>
      <c r="D133" s="76"/>
      <c r="E133" s="77"/>
      <c r="F133" s="77"/>
      <c r="G133" s="1"/>
    </row>
    <row r="134" spans="1:7" s="2" customFormat="1">
      <c r="A134" s="83"/>
      <c r="B134" s="114"/>
      <c r="C134" s="75"/>
      <c r="D134" s="76"/>
      <c r="E134" s="77"/>
      <c r="F134" s="77"/>
      <c r="G134" s="1"/>
    </row>
    <row r="135" spans="1:7" s="2" customFormat="1">
      <c r="A135" s="83"/>
      <c r="B135" s="114"/>
      <c r="C135" s="75"/>
      <c r="D135" s="76"/>
      <c r="E135" s="77"/>
      <c r="F135" s="77"/>
      <c r="G135" s="1"/>
    </row>
    <row r="136" spans="1:7" s="2" customFormat="1">
      <c r="A136" s="83"/>
      <c r="B136" s="114"/>
      <c r="C136" s="75"/>
      <c r="D136" s="76"/>
      <c r="E136" s="77"/>
      <c r="F136" s="77"/>
      <c r="G136" s="1"/>
    </row>
    <row r="137" spans="1:7" s="2" customFormat="1">
      <c r="A137" s="83"/>
      <c r="B137" s="114"/>
      <c r="C137" s="75"/>
      <c r="D137" s="76"/>
      <c r="E137" s="77"/>
      <c r="F137" s="77"/>
      <c r="G137" s="1"/>
    </row>
    <row r="138" spans="1:7" s="2" customFormat="1">
      <c r="A138" s="83"/>
      <c r="B138" s="114"/>
      <c r="C138" s="75"/>
      <c r="D138" s="76"/>
      <c r="E138" s="77"/>
      <c r="F138" s="77"/>
      <c r="G138" s="1"/>
    </row>
    <row r="139" spans="1:7" s="2" customFormat="1">
      <c r="A139" s="83"/>
      <c r="B139" s="114"/>
      <c r="C139" s="75"/>
      <c r="D139" s="76"/>
      <c r="E139" s="77"/>
      <c r="F139" s="77"/>
      <c r="G139" s="1"/>
    </row>
    <row r="140" spans="1:7" s="2" customFormat="1">
      <c r="A140" s="83"/>
      <c r="B140" s="114"/>
      <c r="C140" s="75"/>
      <c r="D140" s="76"/>
      <c r="E140" s="77"/>
      <c r="F140" s="77"/>
      <c r="G140" s="1"/>
    </row>
    <row r="141" spans="1:7" s="2" customFormat="1">
      <c r="A141" s="83"/>
      <c r="B141" s="114"/>
      <c r="C141" s="75"/>
      <c r="D141" s="76"/>
      <c r="E141" s="77"/>
      <c r="F141" s="77"/>
      <c r="G141" s="1"/>
    </row>
    <row r="142" spans="1:7" s="2" customFormat="1">
      <c r="A142" s="83"/>
      <c r="B142" s="114"/>
      <c r="C142" s="75"/>
      <c r="D142" s="76"/>
      <c r="E142" s="77"/>
      <c r="F142" s="77"/>
      <c r="G142" s="1"/>
    </row>
    <row r="143" spans="1:7" s="2" customFormat="1">
      <c r="A143" s="83"/>
      <c r="B143" s="114"/>
      <c r="C143" s="75"/>
      <c r="D143" s="76"/>
      <c r="E143" s="77"/>
      <c r="F143" s="77"/>
      <c r="G143" s="1"/>
    </row>
    <row r="144" spans="1:7" s="2" customFormat="1">
      <c r="A144" s="83"/>
      <c r="B144" s="114"/>
      <c r="C144" s="75"/>
      <c r="D144" s="76"/>
      <c r="E144" s="77"/>
      <c r="F144" s="77"/>
      <c r="G144" s="1"/>
    </row>
    <row r="145" spans="1:7" s="2" customFormat="1">
      <c r="A145" s="83"/>
      <c r="B145" s="114"/>
      <c r="C145" s="75"/>
      <c r="D145" s="76"/>
      <c r="E145" s="77"/>
      <c r="F145" s="77"/>
      <c r="G145" s="1"/>
    </row>
    <row r="146" spans="1:7" s="2" customFormat="1">
      <c r="A146" s="83"/>
      <c r="B146" s="114"/>
      <c r="C146" s="75"/>
      <c r="D146" s="76"/>
      <c r="E146" s="77"/>
      <c r="F146" s="77"/>
      <c r="G146" s="1"/>
    </row>
    <row r="147" spans="1:7" s="2" customFormat="1">
      <c r="A147" s="83"/>
      <c r="B147" s="114"/>
      <c r="C147" s="75"/>
      <c r="D147" s="76"/>
      <c r="E147" s="77"/>
      <c r="F147" s="77"/>
      <c r="G147" s="1"/>
    </row>
    <row r="148" spans="1:7" s="2" customFormat="1">
      <c r="A148" s="83"/>
      <c r="B148" s="114"/>
      <c r="C148" s="75"/>
      <c r="D148" s="76"/>
      <c r="E148" s="77"/>
      <c r="F148" s="77"/>
      <c r="G148" s="1"/>
    </row>
    <row r="149" spans="1:7" s="2" customFormat="1">
      <c r="A149" s="83"/>
      <c r="B149" s="114"/>
      <c r="C149" s="75"/>
      <c r="D149" s="76"/>
      <c r="E149" s="77"/>
      <c r="F149" s="77"/>
      <c r="G149" s="1"/>
    </row>
    <row r="150" spans="1:7" s="2" customFormat="1">
      <c r="A150" s="83"/>
      <c r="B150" s="114"/>
      <c r="C150" s="75"/>
      <c r="D150" s="76"/>
      <c r="E150" s="77"/>
      <c r="F150" s="77"/>
      <c r="G150" s="1"/>
    </row>
    <row r="151" spans="1:7" s="2" customFormat="1">
      <c r="A151" s="83"/>
      <c r="B151" s="114"/>
      <c r="C151" s="75"/>
      <c r="D151" s="76"/>
      <c r="E151" s="77"/>
      <c r="F151" s="77"/>
      <c r="G151" s="1"/>
    </row>
    <row r="152" spans="1:7" s="2" customFormat="1">
      <c r="A152" s="83"/>
      <c r="B152" s="114"/>
      <c r="C152" s="75"/>
      <c r="D152" s="76"/>
      <c r="E152" s="77"/>
      <c r="F152" s="77"/>
      <c r="G152" s="1"/>
    </row>
    <row r="153" spans="1:7" s="2" customFormat="1">
      <c r="A153" s="83"/>
      <c r="B153" s="114"/>
      <c r="C153" s="75"/>
      <c r="D153" s="76"/>
      <c r="E153" s="77"/>
      <c r="F153" s="77"/>
      <c r="G153" s="1"/>
    </row>
    <row r="154" spans="1:7" s="2" customFormat="1">
      <c r="A154" s="83"/>
      <c r="B154" s="114"/>
      <c r="C154" s="75"/>
      <c r="D154" s="76"/>
      <c r="E154" s="77"/>
      <c r="F154" s="77"/>
      <c r="G154" s="1"/>
    </row>
    <row r="155" spans="1:7" s="2" customFormat="1">
      <c r="A155" s="83"/>
      <c r="B155" s="114"/>
      <c r="C155" s="75"/>
      <c r="D155" s="76"/>
      <c r="E155" s="77"/>
      <c r="F155" s="77"/>
      <c r="G155" s="1"/>
    </row>
    <row r="156" spans="1:7">
      <c r="E156" s="77"/>
    </row>
    <row r="157" spans="1:7" s="2" customFormat="1">
      <c r="A157" s="83"/>
      <c r="B157" s="114"/>
      <c r="C157" s="75"/>
      <c r="D157" s="76"/>
      <c r="E157" s="77"/>
      <c r="F157" s="77"/>
      <c r="G157" s="1"/>
    </row>
    <row r="158" spans="1:7">
      <c r="E158" s="77"/>
    </row>
    <row r="159" spans="1:7" s="2" customFormat="1">
      <c r="A159" s="83"/>
      <c r="B159" s="114"/>
      <c r="C159" s="75"/>
      <c r="D159" s="76"/>
      <c r="E159" s="77"/>
      <c r="F159" s="77"/>
      <c r="G159" s="1"/>
    </row>
    <row r="160" spans="1:7">
      <c r="E160" s="77"/>
    </row>
    <row r="161" spans="1:7" s="2" customFormat="1">
      <c r="A161" s="83"/>
      <c r="B161" s="114"/>
      <c r="C161" s="75"/>
      <c r="D161" s="76"/>
      <c r="E161" s="77"/>
      <c r="F161" s="77"/>
      <c r="G161" s="1"/>
    </row>
    <row r="162" spans="1:7" s="2" customFormat="1">
      <c r="A162" s="83"/>
      <c r="B162" s="114"/>
      <c r="C162" s="75"/>
      <c r="D162" s="76"/>
      <c r="E162" s="77"/>
      <c r="F162" s="77"/>
      <c r="G162" s="1"/>
    </row>
    <row r="163" spans="1:7" s="2" customFormat="1">
      <c r="A163" s="83"/>
      <c r="B163" s="114"/>
      <c r="C163" s="75"/>
      <c r="D163" s="76"/>
      <c r="E163" s="77"/>
      <c r="F163" s="77"/>
      <c r="G163" s="1"/>
    </row>
    <row r="164" spans="1:7" s="2" customFormat="1">
      <c r="A164" s="83"/>
      <c r="B164" s="114"/>
      <c r="C164" s="75"/>
      <c r="D164" s="76"/>
      <c r="E164" s="77"/>
      <c r="F164" s="77"/>
      <c r="G164" s="1"/>
    </row>
    <row r="165" spans="1:7" s="2" customFormat="1">
      <c r="A165" s="83"/>
      <c r="B165" s="114"/>
      <c r="C165" s="75"/>
      <c r="D165" s="76"/>
      <c r="E165" s="77"/>
      <c r="F165" s="77"/>
      <c r="G165" s="1"/>
    </row>
    <row r="166" spans="1:7" s="2" customFormat="1">
      <c r="A166" s="83"/>
      <c r="B166" s="114"/>
      <c r="C166" s="75"/>
      <c r="D166" s="76"/>
      <c r="E166" s="77"/>
      <c r="F166" s="77"/>
      <c r="G166" s="1"/>
    </row>
    <row r="167" spans="1:7" s="2" customFormat="1">
      <c r="A167" s="83"/>
      <c r="B167" s="114"/>
      <c r="C167" s="75"/>
      <c r="D167" s="76"/>
      <c r="E167" s="77"/>
      <c r="F167" s="77"/>
      <c r="G167" s="1"/>
    </row>
    <row r="168" spans="1:7" s="2" customFormat="1">
      <c r="A168" s="83"/>
      <c r="B168" s="114"/>
      <c r="C168" s="75"/>
      <c r="D168" s="76"/>
      <c r="E168" s="77"/>
      <c r="F168" s="77"/>
      <c r="G168" s="1"/>
    </row>
    <row r="169" spans="1:7" s="2" customFormat="1">
      <c r="A169" s="83"/>
      <c r="B169" s="114"/>
      <c r="C169" s="75"/>
      <c r="D169" s="76"/>
      <c r="E169" s="77"/>
      <c r="F169" s="77"/>
      <c r="G169" s="1"/>
    </row>
    <row r="170" spans="1:7" s="2" customFormat="1">
      <c r="A170" s="83"/>
      <c r="B170" s="114"/>
      <c r="C170" s="75"/>
      <c r="D170" s="76"/>
      <c r="E170" s="77"/>
      <c r="F170" s="77"/>
      <c r="G170" s="1"/>
    </row>
    <row r="171" spans="1:7" s="2" customFormat="1">
      <c r="A171" s="83"/>
      <c r="B171" s="114"/>
      <c r="C171" s="75"/>
      <c r="D171" s="76"/>
      <c r="E171" s="77"/>
      <c r="F171" s="77"/>
      <c r="G171" s="1"/>
    </row>
    <row r="172" spans="1:7" s="2" customFormat="1">
      <c r="A172" s="83"/>
      <c r="B172" s="114"/>
      <c r="C172" s="75"/>
      <c r="D172" s="76"/>
      <c r="E172" s="77"/>
      <c r="F172" s="77"/>
      <c r="G172" s="1"/>
    </row>
    <row r="173" spans="1:7" s="2" customFormat="1">
      <c r="A173" s="83"/>
      <c r="B173" s="114"/>
      <c r="C173" s="75"/>
      <c r="D173" s="76"/>
      <c r="E173" s="77"/>
      <c r="F173" s="77"/>
      <c r="G173" s="1"/>
    </row>
    <row r="174" spans="1:7" s="2" customFormat="1">
      <c r="A174" s="83"/>
      <c r="B174" s="114"/>
      <c r="C174" s="75"/>
      <c r="D174" s="76"/>
      <c r="E174" s="77"/>
      <c r="F174" s="77"/>
      <c r="G174" s="1"/>
    </row>
    <row r="175" spans="1:7" s="2" customFormat="1">
      <c r="A175" s="83"/>
      <c r="B175" s="114"/>
      <c r="C175" s="75"/>
      <c r="D175" s="76"/>
      <c r="E175" s="77"/>
      <c r="F175" s="77"/>
      <c r="G175" s="1"/>
    </row>
    <row r="176" spans="1:7" s="2" customFormat="1">
      <c r="A176" s="83"/>
      <c r="B176" s="114"/>
      <c r="C176" s="75"/>
      <c r="D176" s="76"/>
      <c r="E176" s="77"/>
      <c r="F176" s="77"/>
      <c r="G176" s="1"/>
    </row>
    <row r="177" spans="1:7" s="2" customFormat="1">
      <c r="A177" s="83"/>
      <c r="B177" s="114"/>
      <c r="C177" s="75"/>
      <c r="D177" s="76"/>
      <c r="E177" s="77"/>
      <c r="F177" s="77"/>
      <c r="G177" s="1"/>
    </row>
    <row r="178" spans="1:7" s="2" customFormat="1">
      <c r="A178" s="83"/>
      <c r="B178" s="114"/>
      <c r="C178" s="75"/>
      <c r="D178" s="76"/>
      <c r="E178" s="77"/>
      <c r="F178" s="77"/>
      <c r="G178" s="1"/>
    </row>
    <row r="179" spans="1:7" s="2" customFormat="1">
      <c r="A179" s="83"/>
      <c r="B179" s="114"/>
      <c r="C179" s="75"/>
      <c r="D179" s="76"/>
      <c r="E179" s="77"/>
      <c r="F179" s="77"/>
      <c r="G179" s="1"/>
    </row>
    <row r="180" spans="1:7" s="2" customFormat="1">
      <c r="A180" s="83"/>
      <c r="B180" s="114"/>
      <c r="C180" s="75"/>
      <c r="D180" s="76"/>
      <c r="E180" s="77"/>
      <c r="F180" s="77"/>
      <c r="G180" s="1"/>
    </row>
    <row r="181" spans="1:7" s="2" customFormat="1">
      <c r="A181" s="83"/>
      <c r="B181" s="114"/>
      <c r="C181" s="75"/>
      <c r="D181" s="76"/>
      <c r="E181" s="77"/>
      <c r="F181" s="77"/>
      <c r="G181" s="1"/>
    </row>
    <row r="182" spans="1:7" s="2" customFormat="1">
      <c r="A182" s="83"/>
      <c r="B182" s="114"/>
      <c r="C182" s="75"/>
      <c r="D182" s="76"/>
      <c r="E182" s="77"/>
      <c r="F182" s="77"/>
      <c r="G182" s="1"/>
    </row>
    <row r="183" spans="1:7" s="2" customFormat="1">
      <c r="A183" s="83"/>
      <c r="B183" s="114"/>
      <c r="C183" s="75"/>
      <c r="D183" s="76"/>
      <c r="E183" s="77"/>
      <c r="F183" s="77"/>
      <c r="G183" s="1"/>
    </row>
    <row r="184" spans="1:7" s="2" customFormat="1">
      <c r="A184" s="83"/>
      <c r="B184" s="114"/>
      <c r="C184" s="75"/>
      <c r="D184" s="76"/>
      <c r="E184" s="77"/>
      <c r="F184" s="77"/>
      <c r="G184" s="1"/>
    </row>
    <row r="185" spans="1:7" s="2" customFormat="1">
      <c r="A185" s="83"/>
      <c r="B185" s="114"/>
      <c r="C185" s="75"/>
      <c r="D185" s="76"/>
      <c r="E185" s="77"/>
      <c r="F185" s="77"/>
      <c r="G185" s="1"/>
    </row>
    <row r="186" spans="1:7" s="2" customFormat="1">
      <c r="A186" s="83"/>
      <c r="B186" s="114"/>
      <c r="C186" s="75"/>
      <c r="D186" s="76"/>
      <c r="E186" s="77"/>
      <c r="F186" s="77"/>
      <c r="G186" s="1"/>
    </row>
    <row r="187" spans="1:7" s="2" customFormat="1">
      <c r="A187" s="83"/>
      <c r="B187" s="114"/>
      <c r="C187" s="75"/>
      <c r="D187" s="76"/>
      <c r="E187" s="77"/>
      <c r="F187" s="77"/>
      <c r="G187" s="1"/>
    </row>
    <row r="188" spans="1:7" s="2" customFormat="1">
      <c r="A188" s="83"/>
      <c r="B188" s="114"/>
      <c r="C188" s="75"/>
      <c r="D188" s="76"/>
      <c r="E188" s="77"/>
      <c r="F188" s="77"/>
      <c r="G188" s="1"/>
    </row>
    <row r="189" spans="1:7" s="2" customFormat="1">
      <c r="A189" s="83"/>
      <c r="B189" s="114"/>
      <c r="C189" s="75"/>
      <c r="D189" s="76"/>
      <c r="E189" s="77"/>
      <c r="F189" s="77"/>
      <c r="G189" s="1"/>
    </row>
    <row r="190" spans="1:7">
      <c r="E190" s="77"/>
    </row>
    <row r="191" spans="1:7" s="2" customFormat="1">
      <c r="A191" s="83"/>
      <c r="B191" s="114"/>
      <c r="C191" s="75"/>
      <c r="D191" s="76"/>
      <c r="E191" s="77"/>
      <c r="F191" s="77"/>
      <c r="G191" s="1"/>
    </row>
    <row r="192" spans="1:7">
      <c r="E192" s="77"/>
    </row>
    <row r="193" spans="1:7" s="2" customFormat="1">
      <c r="A193" s="83"/>
      <c r="B193" s="114"/>
      <c r="C193" s="75"/>
      <c r="D193" s="76"/>
      <c r="E193" s="77"/>
      <c r="F193" s="77"/>
      <c r="G193" s="1"/>
    </row>
    <row r="194" spans="1:7" s="2" customFormat="1">
      <c r="A194" s="83"/>
      <c r="B194" s="114"/>
      <c r="C194" s="75"/>
      <c r="D194" s="76"/>
      <c r="E194" s="77"/>
      <c r="F194" s="77"/>
      <c r="G194" s="1"/>
    </row>
    <row r="195" spans="1:7">
      <c r="E195" s="77"/>
    </row>
    <row r="196" spans="1:7" s="2" customFormat="1">
      <c r="A196" s="83"/>
      <c r="B196" s="114"/>
      <c r="C196" s="75"/>
      <c r="D196" s="76"/>
      <c r="E196" s="77"/>
      <c r="F196" s="77"/>
      <c r="G196" s="1"/>
    </row>
    <row r="197" spans="1:7" s="2" customFormat="1">
      <c r="A197" s="83"/>
      <c r="B197" s="114"/>
      <c r="C197" s="75"/>
      <c r="D197" s="76"/>
      <c r="E197" s="77"/>
      <c r="F197" s="77"/>
      <c r="G197" s="1"/>
    </row>
    <row r="198" spans="1:7" s="2" customFormat="1">
      <c r="A198" s="83"/>
      <c r="B198" s="114"/>
      <c r="C198" s="75"/>
      <c r="D198" s="76"/>
      <c r="E198" s="77"/>
      <c r="F198" s="77"/>
      <c r="G198" s="1"/>
    </row>
    <row r="199" spans="1:7" s="2" customFormat="1">
      <c r="A199" s="83"/>
      <c r="B199" s="114"/>
      <c r="C199" s="75"/>
      <c r="D199" s="76"/>
      <c r="E199" s="77"/>
      <c r="F199" s="77"/>
      <c r="G199" s="1"/>
    </row>
    <row r="200" spans="1:7" s="2" customFormat="1">
      <c r="A200" s="83"/>
      <c r="B200" s="114"/>
      <c r="C200" s="75"/>
      <c r="D200" s="76"/>
      <c r="E200" s="77"/>
      <c r="F200" s="77"/>
      <c r="G200" s="1"/>
    </row>
    <row r="201" spans="1:7" s="2" customFormat="1">
      <c r="A201" s="83"/>
      <c r="B201" s="114"/>
      <c r="C201" s="75"/>
      <c r="D201" s="76"/>
      <c r="E201" s="77"/>
      <c r="F201" s="77"/>
      <c r="G201" s="1"/>
    </row>
    <row r="202" spans="1:7" s="2" customFormat="1">
      <c r="A202" s="83"/>
      <c r="B202" s="114"/>
      <c r="C202" s="75"/>
      <c r="D202" s="76"/>
      <c r="E202" s="77"/>
      <c r="F202" s="77"/>
      <c r="G202" s="1"/>
    </row>
    <row r="203" spans="1:7" s="2" customFormat="1">
      <c r="A203" s="83"/>
      <c r="B203" s="114"/>
      <c r="C203" s="75"/>
      <c r="D203" s="76"/>
      <c r="E203" s="77"/>
      <c r="F203" s="77"/>
      <c r="G203" s="1"/>
    </row>
    <row r="204" spans="1:7" s="2" customFormat="1">
      <c r="A204" s="83"/>
      <c r="B204" s="114"/>
      <c r="C204" s="75"/>
      <c r="D204" s="76"/>
      <c r="E204" s="77"/>
      <c r="F204" s="77"/>
      <c r="G204" s="1"/>
    </row>
    <row r="205" spans="1:7" s="2" customFormat="1">
      <c r="A205" s="83"/>
      <c r="B205" s="114"/>
      <c r="C205" s="75"/>
      <c r="D205" s="76"/>
      <c r="E205" s="77"/>
      <c r="F205" s="77"/>
      <c r="G205" s="1"/>
    </row>
    <row r="206" spans="1:7" s="2" customFormat="1">
      <c r="A206" s="83"/>
      <c r="B206" s="114"/>
      <c r="C206" s="75"/>
      <c r="D206" s="76"/>
      <c r="E206" s="77"/>
      <c r="F206" s="77"/>
      <c r="G206" s="1"/>
    </row>
    <row r="207" spans="1:7" s="2" customFormat="1">
      <c r="A207" s="83"/>
      <c r="B207" s="114"/>
      <c r="C207" s="75"/>
      <c r="D207" s="76"/>
      <c r="E207" s="77"/>
      <c r="F207" s="77"/>
      <c r="G207" s="1"/>
    </row>
    <row r="208" spans="1:7" s="2" customFormat="1">
      <c r="A208" s="83"/>
      <c r="B208" s="114"/>
      <c r="C208" s="75"/>
      <c r="D208" s="76"/>
      <c r="E208" s="77"/>
      <c r="F208" s="77"/>
      <c r="G208" s="1"/>
    </row>
    <row r="209" spans="1:7" s="2" customFormat="1">
      <c r="A209" s="83"/>
      <c r="B209" s="114"/>
      <c r="C209" s="75"/>
      <c r="D209" s="76"/>
      <c r="E209" s="77"/>
      <c r="F209" s="77"/>
      <c r="G209" s="1"/>
    </row>
    <row r="210" spans="1:7" s="2" customFormat="1">
      <c r="A210" s="83"/>
      <c r="B210" s="114"/>
      <c r="C210" s="75"/>
      <c r="D210" s="76"/>
      <c r="E210" s="77"/>
      <c r="F210" s="77"/>
      <c r="G210" s="1"/>
    </row>
    <row r="211" spans="1:7" s="2" customFormat="1">
      <c r="A211" s="83"/>
      <c r="B211" s="114"/>
      <c r="C211" s="75"/>
      <c r="D211" s="76"/>
      <c r="E211" s="77"/>
      <c r="F211" s="77"/>
      <c r="G211" s="1"/>
    </row>
    <row r="212" spans="1:7">
      <c r="E212" s="77"/>
    </row>
    <row r="213" spans="1:7" s="2" customFormat="1">
      <c r="A213" s="83"/>
      <c r="B213" s="114"/>
      <c r="C213" s="75"/>
      <c r="D213" s="76"/>
      <c r="E213" s="77"/>
      <c r="F213" s="77"/>
      <c r="G213" s="1"/>
    </row>
    <row r="214" spans="1:7" s="2" customFormat="1">
      <c r="A214" s="83"/>
      <c r="B214" s="114"/>
      <c r="C214" s="75"/>
      <c r="D214" s="76"/>
      <c r="E214" s="77"/>
      <c r="F214" s="77"/>
      <c r="G214" s="1"/>
    </row>
    <row r="215" spans="1:7" s="2" customFormat="1">
      <c r="A215" s="83"/>
      <c r="B215" s="114"/>
      <c r="C215" s="75"/>
      <c r="D215" s="76"/>
      <c r="E215" s="77"/>
      <c r="F215" s="77"/>
      <c r="G215" s="1"/>
    </row>
    <row r="216" spans="1:7" s="2" customFormat="1">
      <c r="A216" s="83"/>
      <c r="B216" s="114"/>
      <c r="C216" s="75"/>
      <c r="D216" s="76"/>
      <c r="E216" s="77"/>
      <c r="F216" s="77"/>
      <c r="G216" s="1"/>
    </row>
    <row r="217" spans="1:7" s="2" customFormat="1">
      <c r="A217" s="83"/>
      <c r="B217" s="114"/>
      <c r="C217" s="75"/>
      <c r="D217" s="76"/>
      <c r="E217" s="77"/>
      <c r="F217" s="77"/>
      <c r="G217" s="1"/>
    </row>
    <row r="218" spans="1:7" s="2" customFormat="1">
      <c r="A218" s="83"/>
      <c r="B218" s="114"/>
      <c r="C218" s="75"/>
      <c r="D218" s="76"/>
      <c r="E218" s="77"/>
      <c r="F218" s="77"/>
      <c r="G218" s="1"/>
    </row>
    <row r="219" spans="1:7" s="2" customFormat="1">
      <c r="A219" s="83"/>
      <c r="B219" s="114"/>
      <c r="C219" s="75"/>
      <c r="D219" s="76"/>
      <c r="E219" s="77"/>
      <c r="F219" s="77"/>
      <c r="G219" s="1"/>
    </row>
    <row r="220" spans="1:7" s="2" customFormat="1">
      <c r="A220" s="83"/>
      <c r="B220" s="114"/>
      <c r="C220" s="75"/>
      <c r="D220" s="76"/>
      <c r="E220" s="77"/>
      <c r="F220" s="77"/>
      <c r="G220" s="1"/>
    </row>
    <row r="221" spans="1:7" s="2" customFormat="1">
      <c r="A221" s="83"/>
      <c r="B221" s="114"/>
      <c r="C221" s="75"/>
      <c r="D221" s="76"/>
      <c r="E221" s="77"/>
      <c r="F221" s="77"/>
      <c r="G221" s="1"/>
    </row>
    <row r="222" spans="1:7" s="2" customFormat="1">
      <c r="A222" s="83"/>
      <c r="B222" s="114"/>
      <c r="C222" s="75"/>
      <c r="D222" s="76"/>
      <c r="E222" s="77"/>
      <c r="F222" s="77"/>
      <c r="G222" s="1"/>
    </row>
    <row r="223" spans="1:7" s="2" customFormat="1">
      <c r="A223" s="83"/>
      <c r="B223" s="114"/>
      <c r="C223" s="75"/>
      <c r="D223" s="76"/>
      <c r="E223" s="77"/>
      <c r="F223" s="77"/>
      <c r="G223" s="1"/>
    </row>
    <row r="224" spans="1:7" s="2" customFormat="1">
      <c r="A224" s="83"/>
      <c r="B224" s="114"/>
      <c r="C224" s="75"/>
      <c r="D224" s="76"/>
      <c r="E224" s="77"/>
      <c r="F224" s="77"/>
      <c r="G224" s="1"/>
    </row>
    <row r="225" spans="1:7" s="2" customFormat="1">
      <c r="A225" s="83"/>
      <c r="B225" s="114"/>
      <c r="C225" s="75"/>
      <c r="D225" s="76"/>
      <c r="E225" s="77"/>
      <c r="F225" s="77"/>
      <c r="G225" s="1"/>
    </row>
    <row r="226" spans="1:7" s="2" customFormat="1">
      <c r="A226" s="83"/>
      <c r="B226" s="114"/>
      <c r="C226" s="75"/>
      <c r="D226" s="76"/>
      <c r="E226" s="77"/>
      <c r="F226" s="77"/>
      <c r="G226" s="1"/>
    </row>
    <row r="227" spans="1:7">
      <c r="E227" s="77"/>
    </row>
    <row r="228" spans="1:7" s="2" customFormat="1">
      <c r="A228" s="83"/>
      <c r="B228" s="114"/>
      <c r="C228" s="75"/>
      <c r="D228" s="76"/>
      <c r="E228" s="77"/>
      <c r="F228" s="77"/>
      <c r="G228" s="1"/>
    </row>
    <row r="229" spans="1:7">
      <c r="E229" s="77"/>
    </row>
    <row r="230" spans="1:7" s="2" customFormat="1">
      <c r="A230" s="83"/>
      <c r="B230" s="114"/>
      <c r="C230" s="75"/>
      <c r="D230" s="76"/>
      <c r="E230" s="77"/>
      <c r="F230" s="77"/>
      <c r="G230" s="1"/>
    </row>
    <row r="231" spans="1:7" s="2" customFormat="1">
      <c r="A231" s="83"/>
      <c r="B231" s="114"/>
      <c r="C231" s="75"/>
      <c r="D231" s="76"/>
      <c r="E231" s="77"/>
      <c r="F231" s="77"/>
      <c r="G231" s="1"/>
    </row>
    <row r="232" spans="1:7" s="2" customFormat="1">
      <c r="A232" s="83"/>
      <c r="B232" s="114"/>
      <c r="C232" s="75"/>
      <c r="D232" s="76"/>
      <c r="E232" s="77"/>
      <c r="F232" s="77"/>
      <c r="G232" s="1"/>
    </row>
    <row r="233" spans="1:7" s="2" customFormat="1">
      <c r="A233" s="83"/>
      <c r="B233" s="114"/>
      <c r="C233" s="75"/>
      <c r="D233" s="76"/>
      <c r="E233" s="77"/>
      <c r="F233" s="77"/>
      <c r="G233" s="1"/>
    </row>
    <row r="234" spans="1:7" s="2" customFormat="1">
      <c r="A234" s="83"/>
      <c r="B234" s="114"/>
      <c r="C234" s="75"/>
      <c r="D234" s="76"/>
      <c r="E234" s="77"/>
      <c r="F234" s="77"/>
      <c r="G234" s="1"/>
    </row>
    <row r="235" spans="1:7" s="2" customFormat="1">
      <c r="A235" s="83"/>
      <c r="B235" s="114"/>
      <c r="C235" s="75"/>
      <c r="D235" s="76"/>
      <c r="E235" s="77"/>
      <c r="F235" s="77"/>
      <c r="G235" s="1"/>
    </row>
    <row r="236" spans="1:7" s="2" customFormat="1">
      <c r="A236" s="83"/>
      <c r="B236" s="114"/>
      <c r="C236" s="75"/>
      <c r="D236" s="76"/>
      <c r="E236" s="77"/>
      <c r="F236" s="77"/>
      <c r="G236" s="1"/>
    </row>
    <row r="237" spans="1:7" s="2" customFormat="1">
      <c r="A237" s="83"/>
      <c r="B237" s="114"/>
      <c r="C237" s="75"/>
      <c r="D237" s="76"/>
      <c r="E237" s="77"/>
      <c r="F237" s="77"/>
      <c r="G237" s="1"/>
    </row>
    <row r="238" spans="1:7" s="2" customFormat="1">
      <c r="A238" s="83"/>
      <c r="B238" s="114"/>
      <c r="C238" s="75"/>
      <c r="D238" s="76"/>
      <c r="E238" s="77"/>
      <c r="F238" s="77"/>
      <c r="G238" s="1"/>
    </row>
    <row r="239" spans="1:7" s="2" customFormat="1">
      <c r="A239" s="83"/>
      <c r="B239" s="114"/>
      <c r="C239" s="75"/>
      <c r="D239" s="76"/>
      <c r="E239" s="77"/>
      <c r="F239" s="77"/>
      <c r="G239" s="1"/>
    </row>
    <row r="240" spans="1:7">
      <c r="E240" s="77"/>
    </row>
    <row r="241" spans="1:7" s="2" customFormat="1">
      <c r="A241" s="83"/>
      <c r="B241" s="114"/>
      <c r="C241" s="75"/>
      <c r="D241" s="76"/>
      <c r="E241" s="77"/>
      <c r="F241" s="77"/>
      <c r="G241" s="1"/>
    </row>
    <row r="242" spans="1:7">
      <c r="E242" s="77"/>
    </row>
    <row r="243" spans="1:7" s="2" customFormat="1">
      <c r="A243" s="83"/>
      <c r="B243" s="114"/>
      <c r="C243" s="75"/>
      <c r="D243" s="76"/>
      <c r="E243" s="77"/>
      <c r="F243" s="77"/>
      <c r="G243" s="1"/>
    </row>
    <row r="244" spans="1:7" s="2" customFormat="1">
      <c r="A244" s="83"/>
      <c r="B244" s="114"/>
      <c r="C244" s="75"/>
      <c r="D244" s="76"/>
      <c r="E244" s="77"/>
      <c r="F244" s="77"/>
      <c r="G244" s="1"/>
    </row>
    <row r="245" spans="1:7" s="2" customFormat="1">
      <c r="A245" s="83"/>
      <c r="B245" s="114"/>
      <c r="C245" s="75"/>
      <c r="D245" s="76"/>
      <c r="E245" s="77"/>
      <c r="F245" s="77"/>
      <c r="G245" s="1"/>
    </row>
    <row r="246" spans="1:7" s="2" customFormat="1">
      <c r="A246" s="83"/>
      <c r="B246" s="114"/>
      <c r="C246" s="75"/>
      <c r="D246" s="76"/>
      <c r="E246" s="77"/>
      <c r="F246" s="77"/>
      <c r="G246" s="1"/>
    </row>
    <row r="247" spans="1:7" s="2" customFormat="1">
      <c r="A247" s="83"/>
      <c r="B247" s="114"/>
      <c r="C247" s="75"/>
      <c r="D247" s="76"/>
      <c r="E247" s="77"/>
      <c r="F247" s="77"/>
      <c r="G247" s="1"/>
    </row>
    <row r="248" spans="1:7" s="2" customFormat="1">
      <c r="A248" s="83"/>
      <c r="B248" s="114"/>
      <c r="C248" s="75"/>
      <c r="D248" s="76"/>
      <c r="E248" s="77"/>
      <c r="F248" s="77"/>
      <c r="G248" s="1"/>
    </row>
    <row r="249" spans="1:7" s="2" customFormat="1">
      <c r="A249" s="83"/>
      <c r="B249" s="114"/>
      <c r="C249" s="75"/>
      <c r="D249" s="76"/>
      <c r="E249" s="77"/>
      <c r="F249" s="77"/>
      <c r="G249" s="1"/>
    </row>
    <row r="250" spans="1:7" s="2" customFormat="1">
      <c r="A250" s="83"/>
      <c r="B250" s="114"/>
      <c r="C250" s="75"/>
      <c r="D250" s="76"/>
      <c r="E250" s="77"/>
      <c r="F250" s="77"/>
      <c r="G250" s="1"/>
    </row>
    <row r="251" spans="1:7" s="2" customFormat="1">
      <c r="A251" s="83"/>
      <c r="B251" s="114"/>
      <c r="C251" s="75"/>
      <c r="D251" s="76"/>
      <c r="E251" s="77"/>
      <c r="F251" s="77"/>
      <c r="G251" s="1"/>
    </row>
    <row r="252" spans="1:7" s="2" customFormat="1">
      <c r="A252" s="83"/>
      <c r="B252" s="114"/>
      <c r="C252" s="75"/>
      <c r="D252" s="76"/>
      <c r="E252" s="77"/>
      <c r="F252" s="77"/>
      <c r="G252" s="1"/>
    </row>
    <row r="253" spans="1:7" s="2" customFormat="1">
      <c r="A253" s="83"/>
      <c r="B253" s="114"/>
      <c r="C253" s="75"/>
      <c r="D253" s="76"/>
      <c r="E253" s="77"/>
      <c r="F253" s="77"/>
      <c r="G253" s="1"/>
    </row>
    <row r="254" spans="1:7" s="2" customFormat="1">
      <c r="A254" s="83"/>
      <c r="B254" s="114"/>
      <c r="C254" s="75"/>
      <c r="D254" s="76"/>
      <c r="E254" s="77"/>
      <c r="F254" s="77"/>
      <c r="G254" s="1"/>
    </row>
    <row r="255" spans="1:7" s="2" customFormat="1">
      <c r="A255" s="83"/>
      <c r="B255" s="114"/>
      <c r="C255" s="75"/>
      <c r="D255" s="76"/>
      <c r="E255" s="77"/>
      <c r="F255" s="77"/>
      <c r="G255" s="1"/>
    </row>
    <row r="256" spans="1:7" s="2" customFormat="1">
      <c r="A256" s="83"/>
      <c r="B256" s="114"/>
      <c r="C256" s="75"/>
      <c r="D256" s="76"/>
      <c r="E256" s="77"/>
      <c r="F256" s="77"/>
      <c r="G256" s="1"/>
    </row>
    <row r="257" spans="1:7" s="2" customFormat="1">
      <c r="A257" s="83"/>
      <c r="B257" s="114"/>
      <c r="C257" s="75"/>
      <c r="D257" s="76"/>
      <c r="E257" s="77"/>
      <c r="F257" s="77"/>
      <c r="G257" s="1"/>
    </row>
    <row r="258" spans="1:7">
      <c r="E258" s="77"/>
    </row>
    <row r="259" spans="1:7" s="2" customFormat="1">
      <c r="A259" s="83"/>
      <c r="B259" s="114"/>
      <c r="C259" s="75"/>
      <c r="D259" s="76"/>
      <c r="E259" s="77"/>
      <c r="F259" s="77"/>
      <c r="G259" s="1"/>
    </row>
    <row r="260" spans="1:7">
      <c r="E260" s="77"/>
    </row>
    <row r="261" spans="1:7" s="2" customFormat="1">
      <c r="A261" s="83"/>
      <c r="B261" s="114"/>
      <c r="C261" s="75"/>
      <c r="D261" s="76"/>
      <c r="E261" s="77"/>
      <c r="F261" s="77"/>
      <c r="G261" s="1"/>
    </row>
    <row r="262" spans="1:7" s="2" customFormat="1">
      <c r="A262" s="83"/>
      <c r="B262" s="114"/>
      <c r="C262" s="75"/>
      <c r="D262" s="76"/>
      <c r="E262" s="77"/>
      <c r="F262" s="77"/>
      <c r="G262" s="1"/>
    </row>
    <row r="263" spans="1:7" s="2" customFormat="1">
      <c r="A263" s="83"/>
      <c r="B263" s="114"/>
      <c r="C263" s="75"/>
      <c r="D263" s="76"/>
      <c r="E263" s="77"/>
      <c r="F263" s="77"/>
      <c r="G263" s="1"/>
    </row>
    <row r="264" spans="1:7" s="2" customFormat="1">
      <c r="A264" s="83"/>
      <c r="B264" s="114"/>
      <c r="C264" s="75"/>
      <c r="D264" s="76"/>
      <c r="E264" s="77"/>
      <c r="F264" s="77"/>
      <c r="G264" s="1"/>
    </row>
    <row r="265" spans="1:7" s="2" customFormat="1">
      <c r="A265" s="83"/>
      <c r="B265" s="114"/>
      <c r="C265" s="75"/>
      <c r="D265" s="76"/>
      <c r="E265" s="77"/>
      <c r="F265" s="77"/>
      <c r="G265" s="1"/>
    </row>
    <row r="266" spans="1:7" s="2" customFormat="1">
      <c r="A266" s="83"/>
      <c r="B266" s="114"/>
      <c r="C266" s="75"/>
      <c r="D266" s="76"/>
      <c r="E266" s="77"/>
      <c r="F266" s="77"/>
      <c r="G266" s="1"/>
    </row>
    <row r="267" spans="1:7" s="2" customFormat="1">
      <c r="A267" s="83"/>
      <c r="B267" s="114"/>
      <c r="C267" s="75"/>
      <c r="D267" s="76"/>
      <c r="E267" s="77"/>
      <c r="F267" s="77"/>
      <c r="G267" s="1"/>
    </row>
    <row r="268" spans="1:7" s="2" customFormat="1">
      <c r="A268" s="83"/>
      <c r="B268" s="114"/>
      <c r="C268" s="75"/>
      <c r="D268" s="76"/>
      <c r="E268" s="77"/>
      <c r="F268" s="77"/>
      <c r="G268" s="1"/>
    </row>
    <row r="269" spans="1:7" s="2" customFormat="1">
      <c r="A269" s="83"/>
      <c r="B269" s="114"/>
      <c r="C269" s="75"/>
      <c r="D269" s="76"/>
      <c r="E269" s="77"/>
      <c r="F269" s="77"/>
      <c r="G269" s="1"/>
    </row>
    <row r="270" spans="1:7" s="2" customFormat="1">
      <c r="A270" s="83"/>
      <c r="B270" s="114"/>
      <c r="C270" s="75"/>
      <c r="D270" s="76"/>
      <c r="E270" s="77"/>
      <c r="F270" s="77"/>
      <c r="G270" s="1"/>
    </row>
    <row r="271" spans="1:7" s="2" customFormat="1">
      <c r="A271" s="83"/>
      <c r="B271" s="114"/>
      <c r="C271" s="75"/>
      <c r="D271" s="76"/>
      <c r="E271" s="77"/>
      <c r="F271" s="77"/>
      <c r="G271" s="1"/>
    </row>
    <row r="272" spans="1:7" s="2" customFormat="1">
      <c r="A272" s="83"/>
      <c r="B272" s="114"/>
      <c r="C272" s="75"/>
      <c r="D272" s="76"/>
      <c r="E272" s="77"/>
      <c r="F272" s="77"/>
      <c r="G272" s="1"/>
    </row>
    <row r="273" spans="1:7" s="2" customFormat="1">
      <c r="A273" s="83"/>
      <c r="B273" s="114"/>
      <c r="C273" s="75"/>
      <c r="D273" s="76"/>
      <c r="E273" s="77"/>
      <c r="F273" s="77"/>
      <c r="G273" s="1"/>
    </row>
    <row r="274" spans="1:7" s="2" customFormat="1">
      <c r="A274" s="83"/>
      <c r="B274" s="114"/>
      <c r="C274" s="75"/>
      <c r="D274" s="76"/>
      <c r="E274" s="77"/>
      <c r="F274" s="77"/>
      <c r="G274" s="1"/>
    </row>
    <row r="275" spans="1:7" s="2" customFormat="1">
      <c r="A275" s="83"/>
      <c r="B275" s="114"/>
      <c r="C275" s="75"/>
      <c r="D275" s="76"/>
      <c r="E275" s="77"/>
      <c r="F275" s="77"/>
      <c r="G275" s="1"/>
    </row>
    <row r="276" spans="1:7" s="2" customFormat="1">
      <c r="A276" s="83"/>
      <c r="B276" s="114"/>
      <c r="C276" s="75"/>
      <c r="D276" s="76"/>
      <c r="E276" s="77"/>
      <c r="F276" s="77"/>
      <c r="G276" s="1"/>
    </row>
    <row r="277" spans="1:7" s="2" customFormat="1">
      <c r="A277" s="83"/>
      <c r="B277" s="114"/>
      <c r="C277" s="75"/>
      <c r="D277" s="76"/>
      <c r="E277" s="77"/>
      <c r="F277" s="77"/>
      <c r="G277" s="1"/>
    </row>
    <row r="278" spans="1:7" s="2" customFormat="1">
      <c r="A278" s="83"/>
      <c r="B278" s="114"/>
      <c r="C278" s="75"/>
      <c r="D278" s="76"/>
      <c r="E278" s="77"/>
      <c r="F278" s="77"/>
      <c r="G278" s="1"/>
    </row>
    <row r="279" spans="1:7" s="2" customFormat="1">
      <c r="A279" s="83"/>
      <c r="B279" s="114"/>
      <c r="C279" s="75"/>
      <c r="D279" s="76"/>
      <c r="E279" s="77"/>
      <c r="F279" s="77"/>
      <c r="G279" s="1"/>
    </row>
    <row r="280" spans="1:7" s="2" customFormat="1">
      <c r="A280" s="83"/>
      <c r="B280" s="114"/>
      <c r="C280" s="75"/>
      <c r="D280" s="76"/>
      <c r="E280" s="77"/>
      <c r="F280" s="77"/>
      <c r="G280" s="1"/>
    </row>
    <row r="281" spans="1:7" s="2" customFormat="1">
      <c r="A281" s="83"/>
      <c r="B281" s="114"/>
      <c r="C281" s="75"/>
      <c r="D281" s="76"/>
      <c r="E281" s="77"/>
      <c r="F281" s="77"/>
      <c r="G281" s="1"/>
    </row>
    <row r="282" spans="1:7" s="2" customFormat="1">
      <c r="A282" s="83"/>
      <c r="B282" s="114"/>
      <c r="C282" s="75"/>
      <c r="D282" s="76"/>
      <c r="E282" s="77"/>
      <c r="F282" s="77"/>
      <c r="G282" s="1"/>
    </row>
    <row r="283" spans="1:7" s="2" customFormat="1">
      <c r="A283" s="83"/>
      <c r="B283" s="114"/>
      <c r="C283" s="75"/>
      <c r="D283" s="76"/>
      <c r="E283" s="77"/>
      <c r="F283" s="77"/>
      <c r="G283" s="1"/>
    </row>
    <row r="284" spans="1:7" s="2" customFormat="1">
      <c r="A284" s="83"/>
      <c r="B284" s="114"/>
      <c r="C284" s="75"/>
      <c r="D284" s="76"/>
      <c r="E284" s="77"/>
      <c r="F284" s="77"/>
      <c r="G284" s="1"/>
    </row>
    <row r="285" spans="1:7" s="2" customFormat="1">
      <c r="A285" s="83"/>
      <c r="B285" s="114"/>
      <c r="C285" s="75"/>
      <c r="D285" s="76"/>
      <c r="E285" s="77"/>
      <c r="F285" s="77"/>
      <c r="G285" s="1"/>
    </row>
    <row r="286" spans="1:7">
      <c r="E286" s="77"/>
    </row>
    <row r="287" spans="1:7" s="2" customFormat="1">
      <c r="A287" s="83"/>
      <c r="B287" s="114"/>
      <c r="C287" s="75"/>
      <c r="D287" s="76"/>
      <c r="E287" s="77"/>
      <c r="F287" s="77"/>
      <c r="G287" s="1"/>
    </row>
    <row r="288" spans="1:7">
      <c r="E288" s="77"/>
    </row>
    <row r="289" spans="1:7" s="2" customFormat="1">
      <c r="A289" s="83"/>
      <c r="B289" s="114"/>
      <c r="C289" s="75"/>
      <c r="D289" s="76"/>
      <c r="E289" s="77"/>
      <c r="F289" s="77"/>
      <c r="G289" s="1"/>
    </row>
    <row r="290" spans="1:7">
      <c r="E290" s="77"/>
    </row>
    <row r="291" spans="1:7" s="2" customFormat="1">
      <c r="A291" s="83"/>
      <c r="B291" s="114"/>
      <c r="C291" s="75"/>
      <c r="D291" s="76"/>
      <c r="E291" s="77"/>
      <c r="F291" s="77"/>
      <c r="G291" s="1"/>
    </row>
    <row r="292" spans="1:7" s="2" customFormat="1">
      <c r="A292" s="83"/>
      <c r="B292" s="114"/>
      <c r="C292" s="75"/>
      <c r="D292" s="76"/>
      <c r="E292" s="77"/>
      <c r="F292" s="77"/>
      <c r="G292" s="1"/>
    </row>
    <row r="293" spans="1:7" s="2" customFormat="1">
      <c r="A293" s="83"/>
      <c r="B293" s="114"/>
      <c r="C293" s="75"/>
      <c r="D293" s="76"/>
      <c r="E293" s="77"/>
      <c r="F293" s="77"/>
      <c r="G293" s="1"/>
    </row>
    <row r="294" spans="1:7" s="2" customFormat="1">
      <c r="A294" s="83"/>
      <c r="B294" s="114"/>
      <c r="C294" s="75"/>
      <c r="D294" s="76"/>
      <c r="E294" s="77"/>
      <c r="F294" s="77"/>
      <c r="G294" s="1"/>
    </row>
    <row r="295" spans="1:7" s="2" customFormat="1">
      <c r="A295" s="83"/>
      <c r="B295" s="114"/>
      <c r="C295" s="75"/>
      <c r="D295" s="76"/>
      <c r="E295" s="77"/>
      <c r="F295" s="77"/>
      <c r="G295" s="1"/>
    </row>
    <row r="296" spans="1:7" s="2" customFormat="1">
      <c r="A296" s="83"/>
      <c r="B296" s="114"/>
      <c r="C296" s="75"/>
      <c r="D296" s="76"/>
      <c r="E296" s="77"/>
      <c r="F296" s="77"/>
      <c r="G296" s="1"/>
    </row>
    <row r="297" spans="1:7" s="2" customFormat="1">
      <c r="A297" s="83"/>
      <c r="B297" s="114"/>
      <c r="C297" s="75"/>
      <c r="D297" s="76"/>
      <c r="E297" s="77"/>
      <c r="F297" s="77"/>
      <c r="G297" s="1"/>
    </row>
    <row r="298" spans="1:7" s="2" customFormat="1">
      <c r="A298" s="83"/>
      <c r="B298" s="114"/>
      <c r="C298" s="75"/>
      <c r="D298" s="76"/>
      <c r="E298" s="77"/>
      <c r="F298" s="77"/>
      <c r="G298" s="1"/>
    </row>
    <row r="299" spans="1:7" s="2" customFormat="1">
      <c r="A299" s="83"/>
      <c r="B299" s="114"/>
      <c r="C299" s="75"/>
      <c r="D299" s="76"/>
      <c r="E299" s="77"/>
      <c r="F299" s="77"/>
      <c r="G299" s="1"/>
    </row>
    <row r="300" spans="1:7">
      <c r="E300" s="77"/>
    </row>
    <row r="301" spans="1:7" s="2" customFormat="1">
      <c r="A301" s="83"/>
      <c r="B301" s="114"/>
      <c r="C301" s="75"/>
      <c r="D301" s="76"/>
      <c r="E301" s="77"/>
      <c r="F301" s="77"/>
      <c r="G301" s="1"/>
    </row>
    <row r="302" spans="1:7">
      <c r="E302" s="77"/>
    </row>
    <row r="303" spans="1:7" s="2" customFormat="1">
      <c r="A303" s="83"/>
      <c r="B303" s="114"/>
      <c r="C303" s="75"/>
      <c r="D303" s="76"/>
      <c r="E303" s="77"/>
      <c r="F303" s="77"/>
      <c r="G303" s="1"/>
    </row>
    <row r="304" spans="1:7" s="2" customFormat="1">
      <c r="A304" s="83"/>
      <c r="B304" s="114"/>
      <c r="C304" s="75"/>
      <c r="D304" s="76"/>
      <c r="E304" s="77"/>
      <c r="F304" s="77"/>
      <c r="G304" s="1"/>
    </row>
    <row r="305" spans="1:7" s="2" customFormat="1">
      <c r="A305" s="83"/>
      <c r="B305" s="114"/>
      <c r="C305" s="75"/>
      <c r="D305" s="76"/>
      <c r="E305" s="77"/>
      <c r="F305" s="77"/>
      <c r="G305" s="1"/>
    </row>
    <row r="306" spans="1:7" s="2" customFormat="1">
      <c r="A306" s="83"/>
      <c r="B306" s="114"/>
      <c r="C306" s="75"/>
      <c r="D306" s="76"/>
      <c r="E306" s="77"/>
      <c r="F306" s="77"/>
      <c r="G306" s="1"/>
    </row>
    <row r="307" spans="1:7" s="2" customFormat="1">
      <c r="A307" s="83"/>
      <c r="B307" s="114"/>
      <c r="C307" s="75"/>
      <c r="D307" s="76"/>
      <c r="E307" s="77"/>
      <c r="F307" s="77"/>
      <c r="G307" s="1"/>
    </row>
    <row r="308" spans="1:7" s="2" customFormat="1">
      <c r="A308" s="83"/>
      <c r="B308" s="114"/>
      <c r="C308" s="75"/>
      <c r="D308" s="76"/>
      <c r="E308" s="77"/>
      <c r="F308" s="77"/>
      <c r="G308" s="1"/>
    </row>
    <row r="309" spans="1:7" s="2" customFormat="1">
      <c r="A309" s="83"/>
      <c r="B309" s="114"/>
      <c r="C309" s="75"/>
      <c r="D309" s="76"/>
      <c r="E309" s="77"/>
      <c r="F309" s="77"/>
      <c r="G309" s="1"/>
    </row>
    <row r="310" spans="1:7" s="2" customFormat="1">
      <c r="A310" s="83"/>
      <c r="B310" s="114"/>
      <c r="C310" s="75"/>
      <c r="D310" s="76"/>
      <c r="E310" s="77"/>
      <c r="F310" s="77"/>
      <c r="G310" s="1"/>
    </row>
    <row r="311" spans="1:7" s="2" customFormat="1">
      <c r="A311" s="83"/>
      <c r="B311" s="114"/>
      <c r="C311" s="75"/>
      <c r="D311" s="76"/>
      <c r="E311" s="77"/>
      <c r="F311" s="77"/>
      <c r="G311" s="1"/>
    </row>
    <row r="312" spans="1:7" s="2" customFormat="1">
      <c r="A312" s="83"/>
      <c r="B312" s="114"/>
      <c r="C312" s="75"/>
      <c r="D312" s="76"/>
      <c r="E312" s="77"/>
      <c r="F312" s="77"/>
      <c r="G312" s="1"/>
    </row>
    <row r="313" spans="1:7" s="2" customFormat="1">
      <c r="A313" s="83"/>
      <c r="B313" s="114"/>
      <c r="C313" s="75"/>
      <c r="D313" s="76"/>
      <c r="E313" s="77"/>
      <c r="F313" s="77"/>
      <c r="G313" s="1"/>
    </row>
    <row r="314" spans="1:7" s="2" customFormat="1">
      <c r="A314" s="83"/>
      <c r="B314" s="114"/>
      <c r="C314" s="75"/>
      <c r="D314" s="76"/>
      <c r="E314" s="77"/>
      <c r="F314" s="77"/>
      <c r="G314" s="1"/>
    </row>
    <row r="315" spans="1:7" s="2" customFormat="1">
      <c r="A315" s="83"/>
      <c r="B315" s="114"/>
      <c r="C315" s="75"/>
      <c r="D315" s="76"/>
      <c r="E315" s="77"/>
      <c r="F315" s="77"/>
      <c r="G315" s="1"/>
    </row>
    <row r="316" spans="1:7" s="2" customFormat="1">
      <c r="A316" s="83"/>
      <c r="B316" s="114"/>
      <c r="C316" s="75"/>
      <c r="D316" s="76"/>
      <c r="E316" s="77"/>
      <c r="F316" s="77"/>
      <c r="G316" s="1"/>
    </row>
    <row r="317" spans="1:7" s="2" customFormat="1">
      <c r="A317" s="83"/>
      <c r="B317" s="114"/>
      <c r="C317" s="75"/>
      <c r="D317" s="76"/>
      <c r="E317" s="77"/>
      <c r="F317" s="77"/>
      <c r="G317" s="1"/>
    </row>
    <row r="318" spans="1:7" s="2" customFormat="1">
      <c r="A318" s="83"/>
      <c r="B318" s="114"/>
      <c r="C318" s="75"/>
      <c r="D318" s="76"/>
      <c r="E318" s="77"/>
      <c r="F318" s="77"/>
      <c r="G318" s="1"/>
    </row>
    <row r="319" spans="1:7" s="2" customFormat="1">
      <c r="A319" s="83"/>
      <c r="B319" s="114"/>
      <c r="C319" s="75"/>
      <c r="D319" s="76"/>
      <c r="E319" s="77"/>
      <c r="F319" s="77"/>
      <c r="G319" s="1"/>
    </row>
    <row r="320" spans="1:7" s="2" customFormat="1">
      <c r="A320" s="83"/>
      <c r="B320" s="114"/>
      <c r="C320" s="75"/>
      <c r="D320" s="76"/>
      <c r="E320" s="77"/>
      <c r="F320" s="77"/>
      <c r="G320" s="1"/>
    </row>
    <row r="321" spans="1:7" s="2" customFormat="1">
      <c r="A321" s="83"/>
      <c r="B321" s="114"/>
      <c r="C321" s="75"/>
      <c r="D321" s="76"/>
      <c r="E321" s="77"/>
      <c r="F321" s="77"/>
      <c r="G321" s="1"/>
    </row>
    <row r="322" spans="1:7" s="2" customFormat="1">
      <c r="A322" s="83"/>
      <c r="B322" s="114"/>
      <c r="C322" s="75"/>
      <c r="D322" s="76"/>
      <c r="E322" s="77"/>
      <c r="F322" s="77"/>
      <c r="G322" s="1"/>
    </row>
    <row r="323" spans="1:7">
      <c r="E323" s="77"/>
    </row>
    <row r="324" spans="1:7" s="2" customFormat="1">
      <c r="A324" s="83"/>
      <c r="B324" s="114"/>
      <c r="C324" s="75"/>
      <c r="D324" s="76"/>
      <c r="E324" s="77"/>
      <c r="F324" s="77"/>
      <c r="G324" s="1"/>
    </row>
    <row r="325" spans="1:7">
      <c r="E325" s="77"/>
    </row>
    <row r="326" spans="1:7" s="2" customFormat="1">
      <c r="A326" s="83"/>
      <c r="B326" s="114"/>
      <c r="C326" s="75"/>
      <c r="D326" s="76"/>
      <c r="E326" s="77"/>
      <c r="F326" s="77"/>
      <c r="G326" s="1"/>
    </row>
    <row r="327" spans="1:7" s="2" customFormat="1">
      <c r="A327" s="83"/>
      <c r="B327" s="114"/>
      <c r="C327" s="75"/>
      <c r="D327" s="76"/>
      <c r="E327" s="77"/>
      <c r="F327" s="77"/>
      <c r="G327" s="1"/>
    </row>
    <row r="328" spans="1:7" s="2" customFormat="1">
      <c r="A328" s="83"/>
      <c r="B328" s="114"/>
      <c r="C328" s="75"/>
      <c r="D328" s="76"/>
      <c r="E328" s="77"/>
      <c r="F328" s="77"/>
      <c r="G328" s="1"/>
    </row>
    <row r="329" spans="1:7" s="2" customFormat="1">
      <c r="A329" s="83"/>
      <c r="B329" s="114"/>
      <c r="C329" s="75"/>
      <c r="D329" s="76"/>
      <c r="E329" s="77"/>
      <c r="F329" s="77"/>
      <c r="G329" s="1"/>
    </row>
    <row r="330" spans="1:7" s="2" customFormat="1">
      <c r="A330" s="83"/>
      <c r="B330" s="114"/>
      <c r="C330" s="75"/>
      <c r="D330" s="76"/>
      <c r="E330" s="77"/>
      <c r="F330" s="77"/>
      <c r="G330" s="1"/>
    </row>
    <row r="331" spans="1:7" s="2" customFormat="1">
      <c r="A331" s="83"/>
      <c r="B331" s="114"/>
      <c r="C331" s="75"/>
      <c r="D331" s="76"/>
      <c r="E331" s="77"/>
      <c r="F331" s="77"/>
      <c r="G331" s="1"/>
    </row>
    <row r="332" spans="1:7" s="2" customFormat="1">
      <c r="A332" s="83"/>
      <c r="B332" s="114"/>
      <c r="C332" s="75"/>
      <c r="D332" s="76"/>
      <c r="E332" s="77"/>
      <c r="F332" s="77"/>
      <c r="G332" s="1"/>
    </row>
    <row r="333" spans="1:7" s="2" customFormat="1">
      <c r="A333" s="83"/>
      <c r="B333" s="114"/>
      <c r="C333" s="75"/>
      <c r="D333" s="76"/>
      <c r="E333" s="77"/>
      <c r="F333" s="77"/>
      <c r="G333" s="1"/>
    </row>
    <row r="334" spans="1:7" s="2" customFormat="1">
      <c r="A334" s="83"/>
      <c r="B334" s="114"/>
      <c r="C334" s="75"/>
      <c r="D334" s="76"/>
      <c r="E334" s="77"/>
      <c r="F334" s="77"/>
      <c r="G334" s="1"/>
    </row>
    <row r="335" spans="1:7" s="2" customFormat="1">
      <c r="A335" s="83"/>
      <c r="B335" s="114"/>
      <c r="C335" s="75"/>
      <c r="D335" s="76"/>
      <c r="E335" s="77"/>
      <c r="F335" s="77"/>
      <c r="G335" s="1"/>
    </row>
    <row r="336" spans="1:7" s="2" customFormat="1">
      <c r="A336" s="83"/>
      <c r="B336" s="114"/>
      <c r="C336" s="75"/>
      <c r="D336" s="76"/>
      <c r="E336" s="77"/>
      <c r="F336" s="77"/>
      <c r="G336" s="1"/>
    </row>
    <row r="337" spans="1:7" s="2" customFormat="1">
      <c r="A337" s="83"/>
      <c r="B337" s="114"/>
      <c r="C337" s="75"/>
      <c r="D337" s="76"/>
      <c r="E337" s="77"/>
      <c r="F337" s="77"/>
      <c r="G337" s="1"/>
    </row>
    <row r="338" spans="1:7" s="2" customFormat="1">
      <c r="A338" s="83"/>
      <c r="B338" s="114"/>
      <c r="C338" s="75"/>
      <c r="D338" s="76"/>
      <c r="E338" s="77"/>
      <c r="F338" s="77"/>
      <c r="G338" s="1"/>
    </row>
    <row r="339" spans="1:7" s="2" customFormat="1">
      <c r="A339" s="83"/>
      <c r="B339" s="114"/>
      <c r="C339" s="75"/>
      <c r="D339" s="76"/>
      <c r="E339" s="77"/>
      <c r="F339" s="77"/>
      <c r="G339" s="1"/>
    </row>
    <row r="340" spans="1:7" s="2" customFormat="1">
      <c r="A340" s="83"/>
      <c r="B340" s="114"/>
      <c r="C340" s="75"/>
      <c r="D340" s="76"/>
      <c r="E340" s="80"/>
      <c r="F340" s="77"/>
      <c r="G340" s="1"/>
    </row>
    <row r="341" spans="1:7" s="2" customFormat="1">
      <c r="A341" s="83"/>
      <c r="B341" s="114"/>
      <c r="C341" s="75"/>
      <c r="D341" s="76"/>
      <c r="E341" s="80"/>
      <c r="F341" s="77"/>
      <c r="G341" s="1"/>
    </row>
    <row r="342" spans="1:7" s="2" customFormat="1">
      <c r="A342" s="83"/>
      <c r="B342" s="114"/>
      <c r="C342" s="75"/>
      <c r="D342" s="76"/>
      <c r="E342" s="80"/>
      <c r="F342" s="77"/>
      <c r="G342" s="1"/>
    </row>
    <row r="343" spans="1:7" s="2" customFormat="1">
      <c r="A343" s="83"/>
      <c r="B343" s="114"/>
      <c r="C343" s="75"/>
      <c r="D343" s="76"/>
      <c r="E343" s="80"/>
      <c r="F343" s="77"/>
      <c r="G343" s="1"/>
    </row>
    <row r="344" spans="1:7" s="2" customFormat="1">
      <c r="A344" s="83"/>
      <c r="B344" s="114"/>
      <c r="C344" s="75"/>
      <c r="D344" s="76"/>
      <c r="E344" s="80"/>
      <c r="F344" s="77"/>
      <c r="G344" s="1"/>
    </row>
    <row r="345" spans="1:7" s="2" customFormat="1">
      <c r="A345" s="83"/>
      <c r="B345" s="114"/>
      <c r="C345" s="75"/>
      <c r="D345" s="76"/>
      <c r="E345" s="80"/>
      <c r="F345" s="77"/>
      <c r="G345" s="1"/>
    </row>
    <row r="346" spans="1:7" s="2" customFormat="1">
      <c r="A346" s="83"/>
      <c r="B346" s="114"/>
      <c r="C346" s="75"/>
      <c r="D346" s="76"/>
      <c r="E346" s="80"/>
      <c r="F346" s="77"/>
      <c r="G346" s="1"/>
    </row>
    <row r="347" spans="1:7" s="2" customFormat="1">
      <c r="A347" s="83"/>
      <c r="B347" s="114"/>
      <c r="C347" s="75"/>
      <c r="D347" s="76"/>
      <c r="E347" s="80"/>
      <c r="F347" s="77"/>
      <c r="G347" s="1"/>
    </row>
    <row r="348" spans="1:7" s="2" customFormat="1">
      <c r="A348" s="83"/>
      <c r="B348" s="114"/>
      <c r="C348" s="75"/>
      <c r="D348" s="76"/>
      <c r="E348" s="80"/>
      <c r="F348" s="77"/>
      <c r="G348" s="1"/>
    </row>
    <row r="349" spans="1:7" s="2" customFormat="1">
      <c r="A349" s="83"/>
      <c r="B349" s="114"/>
      <c r="C349" s="75"/>
      <c r="D349" s="76"/>
      <c r="E349" s="80"/>
      <c r="F349" s="77"/>
      <c r="G349" s="1"/>
    </row>
    <row r="350" spans="1:7" s="2" customFormat="1">
      <c r="A350" s="83"/>
      <c r="B350" s="114"/>
      <c r="C350" s="75"/>
      <c r="D350" s="76"/>
      <c r="E350" s="80"/>
      <c r="F350" s="77"/>
      <c r="G350" s="1"/>
    </row>
    <row r="351" spans="1:7" s="2" customFormat="1">
      <c r="A351" s="83"/>
      <c r="B351" s="114"/>
      <c r="C351" s="75"/>
      <c r="D351" s="76"/>
      <c r="E351" s="80"/>
      <c r="F351" s="77"/>
      <c r="G351" s="1"/>
    </row>
    <row r="352" spans="1:7" s="2" customFormat="1">
      <c r="A352" s="83"/>
      <c r="B352" s="114"/>
      <c r="C352" s="75"/>
      <c r="D352" s="76"/>
      <c r="E352" s="80"/>
      <c r="F352" s="77"/>
      <c r="G352" s="1"/>
    </row>
    <row r="353" spans="1:7" s="2" customFormat="1">
      <c r="A353" s="83"/>
      <c r="B353" s="114"/>
      <c r="C353" s="75"/>
      <c r="D353" s="76"/>
      <c r="E353" s="80"/>
      <c r="F353" s="77"/>
      <c r="G353" s="1"/>
    </row>
  </sheetData>
  <mergeCells count="2">
    <mergeCell ref="B1:F1"/>
    <mergeCell ref="A2:F2"/>
  </mergeCells>
  <pageMargins left="0.70866141732283472" right="0.51181102362204722" top="0.9055118110236221" bottom="0.74803149606299213" header="0" footer="0.31496062992125984"/>
  <pageSetup paperSize="9" scale="99" fitToHeight="0" orientation="portrait" r:id="rId1"/>
  <headerFooter>
    <oddHeader xml:space="preserve">&amp;L&amp;G&amp;R&amp;8Građevina: ORGANIZACIJA UREDSKIH PROSTORA NA 2. KATU
Investitor: JAVNA USTANOVA ZA REGIONALNI RAZVOJ VARAŽDINSKE ŽUPANIJE, Ul. Stanka Vraza 4, Varaždin
Lokacija: Ul. S. Vraza 4, Varaždin&amp;9
</oddHeader>
    <oddFooter>&amp;C&amp;"Times New Roman,Uobičajeno"&amp;9ZELENA GRADNJA d.o.o. za graditeljstvo, trgovinu i proizvodnju     MBS: 4020901     OIB: 66915477681
Sjedište: Varaždin, Koprivnička 6b      Poslovnica 1:  Varaždin, Draškovićeva 2      mob: 0915303930
&amp;P</oddFooter>
  </headerFooter>
  <rowBreaks count="2" manualBreakCount="2">
    <brk id="15" max="5" man="1"/>
    <brk id="34" max="5"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04AE-0492-4331-9177-9DA5A11E5341}">
  <dimension ref="A1:I275"/>
  <sheetViews>
    <sheetView view="pageBreakPreview" zoomScaleNormal="100" zoomScaleSheetLayoutView="100" zoomScalePageLayoutView="130" workbookViewId="0">
      <selection activeCell="I5" sqref="I5"/>
    </sheetView>
  </sheetViews>
  <sheetFormatPr defaultColWidth="9.109375" defaultRowHeight="14.4"/>
  <cols>
    <col min="1" max="1" width="4.109375" style="52" customWidth="1"/>
    <col min="2" max="2" width="48.44140625" style="53" customWidth="1"/>
    <col min="3" max="3" width="9.109375" style="54" customWidth="1"/>
    <col min="4" max="4" width="8.44140625" style="55" customWidth="1"/>
    <col min="5" max="5" width="10.33203125" style="57" customWidth="1"/>
    <col min="6" max="6" width="11.33203125" style="56" customWidth="1"/>
    <col min="7" max="8" width="9.109375" style="1"/>
    <col min="9" max="9" width="49.5546875" style="1" customWidth="1"/>
    <col min="10" max="16384" width="9.109375" style="1"/>
  </cols>
  <sheetData>
    <row r="1" spans="1:9" s="2" customFormat="1" ht="20.25" customHeight="1">
      <c r="A1" s="176" t="s">
        <v>213</v>
      </c>
      <c r="B1" s="207" t="s">
        <v>53</v>
      </c>
      <c r="C1" s="207"/>
      <c r="D1" s="207"/>
      <c r="E1" s="207"/>
      <c r="F1" s="207"/>
      <c r="G1" s="1"/>
    </row>
    <row r="2" spans="1:9" s="2" customFormat="1" ht="9.75" customHeight="1">
      <c r="A2" s="183"/>
      <c r="B2" s="184"/>
      <c r="C2" s="184"/>
      <c r="D2" s="184"/>
      <c r="E2" s="184"/>
      <c r="F2" s="184"/>
      <c r="G2" s="1"/>
    </row>
    <row r="3" spans="1:9" s="2" customFormat="1" ht="30.75" customHeight="1">
      <c r="A3" s="177" t="s">
        <v>320</v>
      </c>
      <c r="B3" s="178" t="s">
        <v>315</v>
      </c>
      <c r="C3" s="179" t="s">
        <v>321</v>
      </c>
      <c r="D3" s="180" t="s">
        <v>316</v>
      </c>
      <c r="E3" s="181" t="s">
        <v>317</v>
      </c>
      <c r="F3" s="182" t="s">
        <v>318</v>
      </c>
      <c r="G3" s="1"/>
    </row>
    <row r="4" spans="1:9" s="2" customFormat="1" ht="13.5" customHeight="1">
      <c r="A4" s="170"/>
      <c r="B4" s="174"/>
      <c r="C4" s="169"/>
      <c r="D4" s="173"/>
      <c r="E4" s="172"/>
      <c r="F4" s="171"/>
      <c r="G4" s="1"/>
    </row>
    <row r="5" spans="1:9" s="2" customFormat="1" ht="152.4" customHeight="1">
      <c r="A5" s="36" t="s">
        <v>9</v>
      </c>
      <c r="B5" s="72" t="s">
        <v>298</v>
      </c>
      <c r="C5" s="38"/>
      <c r="D5" s="39"/>
      <c r="E5" s="40"/>
      <c r="F5" s="40"/>
      <c r="G5" s="1"/>
      <c r="I5" s="72"/>
    </row>
    <row r="6" spans="1:9" s="2" customFormat="1" ht="15" customHeight="1">
      <c r="A6" s="43"/>
      <c r="B6" s="41" t="s">
        <v>52</v>
      </c>
      <c r="C6" s="38" t="s">
        <v>1</v>
      </c>
      <c r="D6" s="39">
        <v>3</v>
      </c>
      <c r="E6" s="42"/>
      <c r="F6" s="40">
        <f>D6*E6</f>
        <v>0</v>
      </c>
      <c r="G6" s="1"/>
    </row>
    <row r="7" spans="1:9" s="2" customFormat="1" ht="9.75" customHeight="1">
      <c r="A7" s="43"/>
      <c r="B7" s="43"/>
      <c r="C7" s="38"/>
      <c r="D7" s="39"/>
      <c r="E7" s="44"/>
      <c r="F7" s="44"/>
      <c r="G7" s="1"/>
    </row>
    <row r="8" spans="1:9" s="2" customFormat="1" ht="20.25" customHeight="1">
      <c r="A8" s="45"/>
      <c r="B8" s="45"/>
      <c r="C8" s="46"/>
      <c r="D8" s="47"/>
      <c r="E8" s="48"/>
      <c r="F8" s="48"/>
      <c r="G8" s="1"/>
    </row>
    <row r="9" spans="1:9" s="2" customFormat="1" ht="15" customHeight="1">
      <c r="A9" s="104" t="s">
        <v>223</v>
      </c>
      <c r="B9" s="105" t="s">
        <v>224</v>
      </c>
      <c r="C9" s="104"/>
      <c r="D9" s="104"/>
      <c r="E9" s="104"/>
      <c r="F9" s="106">
        <f>SUM(F6:F6)</f>
        <v>0</v>
      </c>
      <c r="G9" s="1"/>
    </row>
    <row r="10" spans="1:9" s="2" customFormat="1" ht="15" customHeight="1">
      <c r="A10" s="43"/>
      <c r="B10" s="107" t="s">
        <v>48</v>
      </c>
      <c r="C10" s="104"/>
      <c r="D10" s="104"/>
      <c r="E10" s="108"/>
      <c r="F10" s="109">
        <f>F9*0.25</f>
        <v>0</v>
      </c>
      <c r="G10" s="1"/>
    </row>
    <row r="11" spans="1:9" s="2" customFormat="1" ht="15" customHeight="1">
      <c r="A11" s="43"/>
      <c r="B11" s="107" t="s">
        <v>4</v>
      </c>
      <c r="C11" s="104"/>
      <c r="D11" s="104"/>
      <c r="E11" s="104"/>
      <c r="F11" s="106">
        <f>SUM(F9:F10)</f>
        <v>0</v>
      </c>
      <c r="G11" s="1"/>
    </row>
    <row r="12" spans="1:9" s="2" customFormat="1" ht="15" customHeight="1">
      <c r="A12" s="43"/>
      <c r="B12" s="110"/>
      <c r="C12" s="54"/>
      <c r="D12" s="111"/>
      <c r="E12" s="112"/>
      <c r="F12" s="112"/>
      <c r="G12" s="1"/>
    </row>
    <row r="13" spans="1:9" s="2" customFormat="1" ht="15" customHeight="1">
      <c r="A13" s="52"/>
      <c r="B13" s="53"/>
      <c r="C13" s="54"/>
      <c r="D13" s="55"/>
      <c r="E13" s="56"/>
      <c r="F13" s="56"/>
      <c r="G13" s="1"/>
    </row>
    <row r="14" spans="1:9" s="2" customFormat="1" ht="20.25" customHeight="1">
      <c r="A14" s="52"/>
      <c r="B14" s="53"/>
      <c r="C14" s="54"/>
      <c r="D14" s="55"/>
      <c r="E14" s="56"/>
      <c r="F14" s="56"/>
      <c r="G14" s="1"/>
    </row>
    <row r="15" spans="1:9" s="2" customFormat="1" ht="20.25" customHeight="1">
      <c r="A15" s="52"/>
      <c r="B15" s="53"/>
      <c r="C15" s="54"/>
      <c r="D15" s="55"/>
      <c r="E15" s="56"/>
      <c r="F15" s="56"/>
      <c r="G15" s="1"/>
    </row>
    <row r="16" spans="1:9" s="2" customFormat="1" ht="20.25" customHeight="1">
      <c r="A16" s="52"/>
      <c r="B16" s="53"/>
      <c r="C16" s="54"/>
      <c r="D16" s="55"/>
      <c r="E16" s="56"/>
      <c r="F16" s="56"/>
      <c r="G16" s="1"/>
    </row>
    <row r="17" spans="1:7" s="2" customFormat="1" ht="20.25" customHeight="1">
      <c r="A17" s="52"/>
      <c r="B17" s="53"/>
      <c r="C17" s="54"/>
      <c r="D17" s="55"/>
      <c r="E17" s="56"/>
      <c r="F17" s="56"/>
      <c r="G17" s="1"/>
    </row>
    <row r="18" spans="1:7" s="2" customFormat="1" ht="20.25" customHeight="1">
      <c r="A18" s="52"/>
      <c r="C18" s="54"/>
      <c r="D18" s="55"/>
      <c r="E18" s="56"/>
      <c r="F18" s="56"/>
      <c r="G18" s="1"/>
    </row>
    <row r="19" spans="1:7" s="2" customFormat="1">
      <c r="A19" s="52"/>
      <c r="B19" s="53"/>
      <c r="C19" s="54"/>
      <c r="D19" s="55"/>
      <c r="E19" s="56"/>
      <c r="F19" s="56"/>
      <c r="G19" s="1"/>
    </row>
    <row r="20" spans="1:7" s="2" customFormat="1">
      <c r="A20" s="52"/>
      <c r="B20" s="53"/>
      <c r="C20" s="54"/>
      <c r="D20" s="55"/>
      <c r="E20" s="56"/>
      <c r="F20" s="56"/>
      <c r="G20" s="1"/>
    </row>
    <row r="21" spans="1:7" s="2" customFormat="1">
      <c r="A21" s="52"/>
      <c r="B21" s="53"/>
      <c r="C21" s="54"/>
      <c r="D21" s="55"/>
      <c r="E21" s="56"/>
      <c r="F21" s="56"/>
      <c r="G21" s="1"/>
    </row>
    <row r="22" spans="1:7" s="2" customFormat="1">
      <c r="A22" s="52"/>
      <c r="B22" s="53"/>
      <c r="C22" s="54"/>
      <c r="D22" s="55"/>
      <c r="E22" s="56"/>
      <c r="F22" s="56"/>
      <c r="G22" s="1"/>
    </row>
    <row r="23" spans="1:7" s="2" customFormat="1">
      <c r="A23" s="52"/>
      <c r="B23" s="53"/>
      <c r="C23" s="54"/>
      <c r="D23" s="55"/>
      <c r="E23" s="56"/>
      <c r="F23" s="56"/>
      <c r="G23" s="1"/>
    </row>
    <row r="24" spans="1:7" s="2" customFormat="1">
      <c r="A24" s="52"/>
      <c r="B24" s="53"/>
      <c r="C24" s="54"/>
      <c r="D24" s="55"/>
      <c r="E24" s="56"/>
      <c r="F24" s="56"/>
      <c r="G24" s="1"/>
    </row>
    <row r="25" spans="1:7" s="2" customFormat="1">
      <c r="A25" s="52"/>
      <c r="B25" s="53"/>
      <c r="C25" s="54"/>
      <c r="D25" s="55"/>
      <c r="E25" s="56"/>
      <c r="F25" s="56"/>
      <c r="G25" s="1"/>
    </row>
    <row r="26" spans="1:7" s="2" customFormat="1">
      <c r="A26" s="52"/>
      <c r="B26" s="53"/>
      <c r="C26" s="54"/>
      <c r="D26" s="55"/>
      <c r="E26" s="56"/>
      <c r="F26" s="56"/>
      <c r="G26" s="1"/>
    </row>
    <row r="27" spans="1:7" s="2" customFormat="1">
      <c r="A27" s="52"/>
      <c r="B27" s="53"/>
      <c r="C27" s="54"/>
      <c r="D27" s="55"/>
      <c r="E27" s="56"/>
      <c r="F27" s="56"/>
      <c r="G27" s="1"/>
    </row>
    <row r="28" spans="1:7" s="2" customFormat="1">
      <c r="A28" s="52"/>
      <c r="B28" s="53"/>
      <c r="C28" s="54"/>
      <c r="D28" s="55"/>
      <c r="E28" s="56"/>
      <c r="F28" s="56"/>
      <c r="G28" s="1"/>
    </row>
    <row r="29" spans="1:7" s="2" customFormat="1">
      <c r="A29" s="52"/>
      <c r="B29" s="53"/>
      <c r="C29" s="54"/>
      <c r="D29" s="55"/>
      <c r="E29" s="56"/>
      <c r="F29" s="56"/>
      <c r="G29" s="1"/>
    </row>
    <row r="30" spans="1:7" s="2" customFormat="1">
      <c r="A30" s="52"/>
      <c r="B30" s="53"/>
      <c r="C30" s="54"/>
      <c r="D30" s="55"/>
      <c r="E30" s="56"/>
      <c r="F30" s="56"/>
      <c r="G30" s="1"/>
    </row>
    <row r="31" spans="1:7" s="2" customFormat="1">
      <c r="A31" s="52"/>
      <c r="B31" s="53"/>
      <c r="C31" s="54"/>
      <c r="D31" s="55"/>
      <c r="E31" s="56"/>
      <c r="F31" s="56"/>
      <c r="G31" s="1"/>
    </row>
    <row r="32" spans="1:7" s="2" customFormat="1">
      <c r="A32" s="52"/>
      <c r="B32" s="53"/>
      <c r="C32" s="54"/>
      <c r="D32" s="55"/>
      <c r="E32" s="56"/>
      <c r="F32" s="56"/>
      <c r="G32" s="1"/>
    </row>
    <row r="33" spans="1:7" s="2" customFormat="1">
      <c r="A33" s="52"/>
      <c r="B33" s="53"/>
      <c r="C33" s="54"/>
      <c r="D33" s="55"/>
      <c r="E33" s="56"/>
      <c r="F33" s="56"/>
      <c r="G33" s="1"/>
    </row>
    <row r="34" spans="1:7" s="2" customFormat="1">
      <c r="A34" s="52"/>
      <c r="B34" s="53"/>
      <c r="C34" s="54"/>
      <c r="D34" s="55"/>
      <c r="E34" s="56"/>
      <c r="F34" s="56"/>
      <c r="G34" s="1"/>
    </row>
    <row r="35" spans="1:7">
      <c r="E35" s="56"/>
    </row>
    <row r="36" spans="1:7" s="2" customFormat="1">
      <c r="A36" s="52"/>
      <c r="B36" s="53"/>
      <c r="C36" s="54"/>
      <c r="D36" s="55"/>
      <c r="E36" s="56"/>
      <c r="F36" s="56"/>
      <c r="G36" s="1"/>
    </row>
    <row r="37" spans="1:7" s="2" customFormat="1">
      <c r="A37" s="52"/>
      <c r="B37" s="53"/>
      <c r="C37" s="54"/>
      <c r="D37" s="55"/>
      <c r="E37" s="56"/>
      <c r="F37" s="56"/>
      <c r="G37" s="1"/>
    </row>
    <row r="38" spans="1:7" s="2" customFormat="1">
      <c r="A38" s="52"/>
      <c r="B38" s="53"/>
      <c r="C38" s="54"/>
      <c r="D38" s="55"/>
      <c r="E38" s="56"/>
      <c r="F38" s="56"/>
      <c r="G38" s="1"/>
    </row>
    <row r="39" spans="1:7" s="2" customFormat="1">
      <c r="A39" s="52"/>
      <c r="B39" s="53"/>
      <c r="C39" s="54"/>
      <c r="D39" s="55"/>
      <c r="E39" s="56"/>
      <c r="F39" s="56"/>
      <c r="G39" s="1"/>
    </row>
    <row r="40" spans="1:7" s="2" customFormat="1">
      <c r="A40" s="52"/>
      <c r="B40" s="53"/>
      <c r="C40" s="54"/>
      <c r="D40" s="55"/>
      <c r="E40" s="56"/>
      <c r="F40" s="56"/>
      <c r="G40" s="1"/>
    </row>
    <row r="41" spans="1:7" s="2" customFormat="1">
      <c r="A41" s="52"/>
      <c r="B41" s="53"/>
      <c r="C41" s="54"/>
      <c r="D41" s="55"/>
      <c r="E41" s="56"/>
      <c r="F41" s="56"/>
      <c r="G41" s="1"/>
    </row>
    <row r="42" spans="1:7" s="2" customFormat="1">
      <c r="A42" s="52"/>
      <c r="B42" s="53"/>
      <c r="C42" s="54"/>
      <c r="D42" s="55"/>
      <c r="E42" s="56"/>
      <c r="F42" s="56"/>
      <c r="G42" s="1"/>
    </row>
    <row r="43" spans="1:7" s="2" customFormat="1">
      <c r="A43" s="52"/>
      <c r="B43" s="53"/>
      <c r="C43" s="54"/>
      <c r="D43" s="55"/>
      <c r="E43" s="56"/>
      <c r="F43" s="56"/>
      <c r="G43" s="1"/>
    </row>
    <row r="44" spans="1:7" s="2" customFormat="1">
      <c r="A44" s="52"/>
      <c r="B44" s="53"/>
      <c r="C44" s="54"/>
      <c r="D44" s="55"/>
      <c r="E44" s="56"/>
      <c r="F44" s="56"/>
      <c r="G44" s="1"/>
    </row>
    <row r="45" spans="1:7" s="2" customFormat="1">
      <c r="A45" s="52"/>
      <c r="B45" s="53"/>
      <c r="C45" s="54"/>
      <c r="D45" s="55"/>
      <c r="E45" s="56"/>
      <c r="F45" s="56"/>
      <c r="G45" s="1"/>
    </row>
    <row r="46" spans="1:7" s="2" customFormat="1">
      <c r="A46" s="52"/>
      <c r="B46" s="53"/>
      <c r="C46" s="54"/>
      <c r="D46" s="55"/>
      <c r="E46" s="56"/>
      <c r="F46" s="56"/>
      <c r="G46" s="1"/>
    </row>
    <row r="47" spans="1:7" s="2" customFormat="1">
      <c r="A47" s="52"/>
      <c r="B47" s="53"/>
      <c r="C47" s="54"/>
      <c r="D47" s="55"/>
      <c r="E47" s="56"/>
      <c r="F47" s="56"/>
      <c r="G47" s="1"/>
    </row>
    <row r="48" spans="1:7" s="2" customFormat="1">
      <c r="A48" s="52"/>
      <c r="B48" s="53"/>
      <c r="C48" s="54"/>
      <c r="D48" s="55"/>
      <c r="E48" s="56"/>
      <c r="F48" s="56"/>
      <c r="G48" s="1"/>
    </row>
    <row r="49" spans="1:7" s="2" customFormat="1">
      <c r="A49" s="52"/>
      <c r="B49" s="53"/>
      <c r="C49" s="54"/>
      <c r="D49" s="55"/>
      <c r="E49" s="56"/>
      <c r="F49" s="56"/>
      <c r="G49" s="1"/>
    </row>
    <row r="50" spans="1:7" s="2" customFormat="1">
      <c r="A50" s="52"/>
      <c r="B50" s="53"/>
      <c r="C50" s="54"/>
      <c r="D50" s="55"/>
      <c r="E50" s="56"/>
      <c r="F50" s="56"/>
      <c r="G50" s="1"/>
    </row>
    <row r="51" spans="1:7">
      <c r="E51" s="56"/>
    </row>
    <row r="52" spans="1:7" s="2" customFormat="1">
      <c r="A52" s="52"/>
      <c r="B52" s="53"/>
      <c r="C52" s="54"/>
      <c r="D52" s="55"/>
      <c r="E52" s="56"/>
      <c r="F52" s="56"/>
      <c r="G52" s="1"/>
    </row>
    <row r="53" spans="1:7" s="2" customFormat="1">
      <c r="A53" s="52"/>
      <c r="B53" s="53"/>
      <c r="C53" s="54"/>
      <c r="D53" s="55"/>
      <c r="E53" s="56"/>
      <c r="F53" s="56"/>
      <c r="G53" s="1"/>
    </row>
    <row r="54" spans="1:7" s="2" customFormat="1">
      <c r="A54" s="52"/>
      <c r="B54" s="53"/>
      <c r="C54" s="54"/>
      <c r="D54" s="55"/>
      <c r="E54" s="56"/>
      <c r="F54" s="56"/>
      <c r="G54" s="1"/>
    </row>
    <row r="55" spans="1:7" s="2" customFormat="1">
      <c r="A55" s="52"/>
      <c r="B55" s="53"/>
      <c r="C55" s="54"/>
      <c r="D55" s="55"/>
      <c r="E55" s="56"/>
      <c r="F55" s="56"/>
      <c r="G55" s="1"/>
    </row>
    <row r="56" spans="1:7" s="2" customFormat="1">
      <c r="A56" s="52"/>
      <c r="B56" s="53"/>
      <c r="C56" s="54"/>
      <c r="D56" s="55"/>
      <c r="E56" s="56"/>
      <c r="F56" s="56"/>
      <c r="G56" s="1"/>
    </row>
    <row r="57" spans="1:7" s="2" customFormat="1">
      <c r="A57" s="52"/>
      <c r="B57" s="53"/>
      <c r="C57" s="54"/>
      <c r="D57" s="55"/>
      <c r="E57" s="56"/>
      <c r="F57" s="56"/>
      <c r="G57" s="1"/>
    </row>
    <row r="58" spans="1:7" s="2" customFormat="1">
      <c r="A58" s="52"/>
      <c r="B58" s="53"/>
      <c r="C58" s="54"/>
      <c r="D58" s="55"/>
      <c r="E58" s="56"/>
      <c r="F58" s="56"/>
      <c r="G58" s="1"/>
    </row>
    <row r="59" spans="1:7" s="2" customFormat="1">
      <c r="A59" s="52"/>
      <c r="B59" s="53"/>
      <c r="C59" s="54"/>
      <c r="D59" s="55"/>
      <c r="E59" s="56"/>
      <c r="F59" s="56"/>
      <c r="G59" s="1"/>
    </row>
    <row r="60" spans="1:7" s="2" customFormat="1">
      <c r="A60" s="52"/>
      <c r="B60" s="53"/>
      <c r="C60" s="54"/>
      <c r="D60" s="55"/>
      <c r="E60" s="56"/>
      <c r="F60" s="56"/>
      <c r="G60" s="1"/>
    </row>
    <row r="61" spans="1:7" s="2" customFormat="1">
      <c r="A61" s="52"/>
      <c r="B61" s="53"/>
      <c r="C61" s="54"/>
      <c r="D61" s="55"/>
      <c r="E61" s="56"/>
      <c r="F61" s="56"/>
      <c r="G61" s="1"/>
    </row>
    <row r="62" spans="1:7" s="2" customFormat="1">
      <c r="A62" s="52"/>
      <c r="B62" s="53"/>
      <c r="C62" s="54"/>
      <c r="D62" s="55"/>
      <c r="E62" s="56"/>
      <c r="F62" s="56"/>
      <c r="G62" s="1"/>
    </row>
    <row r="63" spans="1:7" s="2" customFormat="1">
      <c r="A63" s="52"/>
      <c r="B63" s="53"/>
      <c r="C63" s="54"/>
      <c r="D63" s="55"/>
      <c r="E63" s="56"/>
      <c r="F63" s="56"/>
      <c r="G63" s="1"/>
    </row>
    <row r="64" spans="1:7" s="2" customFormat="1">
      <c r="A64" s="52"/>
      <c r="B64" s="53"/>
      <c r="C64" s="54"/>
      <c r="D64" s="55"/>
      <c r="E64" s="56"/>
      <c r="F64" s="56"/>
      <c r="G64" s="1"/>
    </row>
    <row r="65" spans="1:7" s="2" customFormat="1">
      <c r="A65" s="52"/>
      <c r="B65" s="53"/>
      <c r="C65" s="54"/>
      <c r="D65" s="55"/>
      <c r="E65" s="56"/>
      <c r="F65" s="56"/>
      <c r="G65" s="1"/>
    </row>
    <row r="66" spans="1:7" s="2" customFormat="1">
      <c r="A66" s="52"/>
      <c r="B66" s="53"/>
      <c r="C66" s="54"/>
      <c r="D66" s="55"/>
      <c r="E66" s="56"/>
      <c r="F66" s="56"/>
      <c r="G66" s="1"/>
    </row>
    <row r="67" spans="1:7" s="2" customFormat="1">
      <c r="A67" s="52"/>
      <c r="B67" s="53"/>
      <c r="C67" s="54"/>
      <c r="D67" s="55"/>
      <c r="E67" s="56"/>
      <c r="F67" s="56"/>
      <c r="G67" s="1"/>
    </row>
    <row r="68" spans="1:7" s="2" customFormat="1">
      <c r="A68" s="52"/>
      <c r="B68" s="53"/>
      <c r="C68" s="54"/>
      <c r="D68" s="55"/>
      <c r="E68" s="56"/>
      <c r="F68" s="56"/>
      <c r="G68" s="1"/>
    </row>
    <row r="69" spans="1:7" s="2" customFormat="1">
      <c r="A69" s="52"/>
      <c r="B69" s="53"/>
      <c r="C69" s="54"/>
      <c r="D69" s="55"/>
      <c r="E69" s="56"/>
      <c r="F69" s="56"/>
      <c r="G69" s="1"/>
    </row>
    <row r="70" spans="1:7" s="2" customFormat="1">
      <c r="A70" s="52"/>
      <c r="B70" s="53"/>
      <c r="C70" s="54"/>
      <c r="D70" s="55"/>
      <c r="E70" s="56"/>
      <c r="F70" s="56"/>
      <c r="G70" s="1"/>
    </row>
    <row r="71" spans="1:7" s="2" customFormat="1">
      <c r="A71" s="52"/>
      <c r="B71" s="53"/>
      <c r="C71" s="54"/>
      <c r="D71" s="55"/>
      <c r="E71" s="56"/>
      <c r="F71" s="56"/>
      <c r="G71" s="1"/>
    </row>
    <row r="72" spans="1:7" s="2" customFormat="1">
      <c r="A72" s="52"/>
      <c r="B72" s="53"/>
      <c r="C72" s="54"/>
      <c r="D72" s="55"/>
      <c r="E72" s="56"/>
      <c r="F72" s="56"/>
      <c r="G72" s="1"/>
    </row>
    <row r="73" spans="1:7" s="2" customFormat="1">
      <c r="A73" s="52"/>
      <c r="B73" s="53"/>
      <c r="C73" s="54"/>
      <c r="D73" s="55"/>
      <c r="E73" s="56"/>
      <c r="F73" s="56"/>
      <c r="G73" s="1"/>
    </row>
    <row r="74" spans="1:7" s="2" customFormat="1">
      <c r="A74" s="52"/>
      <c r="B74" s="53"/>
      <c r="C74" s="54"/>
      <c r="D74" s="55"/>
      <c r="E74" s="56"/>
      <c r="F74" s="56"/>
      <c r="G74" s="1"/>
    </row>
    <row r="75" spans="1:7" s="2" customFormat="1">
      <c r="A75" s="52"/>
      <c r="B75" s="53"/>
      <c r="C75" s="54"/>
      <c r="D75" s="55"/>
      <c r="E75" s="56"/>
      <c r="F75" s="56"/>
      <c r="G75" s="1"/>
    </row>
    <row r="76" spans="1:7" s="2" customFormat="1">
      <c r="A76" s="52"/>
      <c r="B76" s="53"/>
      <c r="C76" s="54"/>
      <c r="D76" s="55"/>
      <c r="E76" s="56"/>
      <c r="F76" s="56"/>
      <c r="G76" s="1"/>
    </row>
    <row r="77" spans="1:7" s="2" customFormat="1">
      <c r="A77" s="52"/>
      <c r="B77" s="53"/>
      <c r="C77" s="54"/>
      <c r="D77" s="55"/>
      <c r="E77" s="56"/>
      <c r="F77" s="56"/>
      <c r="G77" s="1"/>
    </row>
    <row r="78" spans="1:7">
      <c r="E78" s="56"/>
    </row>
    <row r="79" spans="1:7" s="2" customFormat="1">
      <c r="A79" s="52"/>
      <c r="B79" s="53"/>
      <c r="C79" s="54"/>
      <c r="D79" s="55"/>
      <c r="E79" s="56"/>
      <c r="F79" s="56"/>
      <c r="G79" s="1"/>
    </row>
    <row r="80" spans="1:7">
      <c r="E80" s="56"/>
    </row>
    <row r="81" spans="1:7" s="2" customFormat="1">
      <c r="A81" s="52"/>
      <c r="B81" s="53"/>
      <c r="C81" s="54"/>
      <c r="D81" s="55"/>
      <c r="E81" s="56"/>
      <c r="F81" s="56"/>
      <c r="G81" s="1"/>
    </row>
    <row r="82" spans="1:7">
      <c r="E82" s="56"/>
    </row>
    <row r="83" spans="1:7" s="2" customFormat="1">
      <c r="A83" s="52"/>
      <c r="B83" s="53"/>
      <c r="C83" s="54"/>
      <c r="D83" s="55"/>
      <c r="E83" s="56"/>
      <c r="F83" s="56"/>
      <c r="G83" s="1"/>
    </row>
    <row r="84" spans="1:7" s="2" customFormat="1">
      <c r="A84" s="52"/>
      <c r="B84" s="53"/>
      <c r="C84" s="54"/>
      <c r="D84" s="55"/>
      <c r="E84" s="56"/>
      <c r="F84" s="56"/>
      <c r="G84" s="1"/>
    </row>
    <row r="85" spans="1:7" s="2" customFormat="1">
      <c r="A85" s="52"/>
      <c r="B85" s="53"/>
      <c r="C85" s="54"/>
      <c r="D85" s="55"/>
      <c r="E85" s="56"/>
      <c r="F85" s="56"/>
      <c r="G85" s="1"/>
    </row>
    <row r="86" spans="1:7" s="2" customFormat="1">
      <c r="A86" s="52"/>
      <c r="B86" s="53"/>
      <c r="C86" s="54"/>
      <c r="D86" s="55"/>
      <c r="E86" s="56"/>
      <c r="F86" s="56"/>
      <c r="G86" s="1"/>
    </row>
    <row r="87" spans="1:7" s="2" customFormat="1">
      <c r="A87" s="52"/>
      <c r="B87" s="53"/>
      <c r="C87" s="54"/>
      <c r="D87" s="55"/>
      <c r="E87" s="56"/>
      <c r="F87" s="56"/>
      <c r="G87" s="1"/>
    </row>
    <row r="88" spans="1:7" s="2" customFormat="1">
      <c r="A88" s="52"/>
      <c r="B88" s="53"/>
      <c r="C88" s="54"/>
      <c r="D88" s="55"/>
      <c r="E88" s="56"/>
      <c r="F88" s="56"/>
      <c r="G88" s="1"/>
    </row>
    <row r="89" spans="1:7" s="2" customFormat="1">
      <c r="A89" s="52"/>
      <c r="B89" s="53"/>
      <c r="C89" s="54"/>
      <c r="D89" s="55"/>
      <c r="E89" s="56"/>
      <c r="F89" s="56"/>
      <c r="G89" s="1"/>
    </row>
    <row r="90" spans="1:7" s="2" customFormat="1">
      <c r="A90" s="52"/>
      <c r="B90" s="53"/>
      <c r="C90" s="54"/>
      <c r="D90" s="55"/>
      <c r="E90" s="56"/>
      <c r="F90" s="56"/>
      <c r="G90" s="1"/>
    </row>
    <row r="91" spans="1:7" s="2" customFormat="1">
      <c r="A91" s="52"/>
      <c r="B91" s="53"/>
      <c r="C91" s="54"/>
      <c r="D91" s="55"/>
      <c r="E91" s="56"/>
      <c r="F91" s="56"/>
      <c r="G91" s="1"/>
    </row>
    <row r="92" spans="1:7" s="2" customFormat="1">
      <c r="A92" s="52"/>
      <c r="B92" s="53"/>
      <c r="C92" s="54"/>
      <c r="D92" s="55"/>
      <c r="E92" s="56"/>
      <c r="F92" s="56"/>
      <c r="G92" s="1"/>
    </row>
    <row r="93" spans="1:7" s="2" customFormat="1">
      <c r="A93" s="52"/>
      <c r="B93" s="53"/>
      <c r="C93" s="54"/>
      <c r="D93" s="55"/>
      <c r="E93" s="56"/>
      <c r="F93" s="56"/>
      <c r="G93" s="1"/>
    </row>
    <row r="94" spans="1:7" s="2" customFormat="1">
      <c r="A94" s="52"/>
      <c r="B94" s="53"/>
      <c r="C94" s="54"/>
      <c r="D94" s="55"/>
      <c r="E94" s="56"/>
      <c r="F94" s="56"/>
      <c r="G94" s="1"/>
    </row>
    <row r="95" spans="1:7" s="2" customFormat="1">
      <c r="A95" s="52"/>
      <c r="B95" s="53"/>
      <c r="C95" s="54"/>
      <c r="D95" s="55"/>
      <c r="E95" s="56"/>
      <c r="F95" s="56"/>
      <c r="G95" s="1"/>
    </row>
    <row r="96" spans="1:7" s="2" customFormat="1">
      <c r="A96" s="52"/>
      <c r="B96" s="53"/>
      <c r="C96" s="54"/>
      <c r="D96" s="55"/>
      <c r="E96" s="56"/>
      <c r="F96" s="56"/>
      <c r="G96" s="1"/>
    </row>
    <row r="97" spans="1:7" s="2" customFormat="1">
      <c r="A97" s="52"/>
      <c r="B97" s="53"/>
      <c r="C97" s="54"/>
      <c r="D97" s="55"/>
      <c r="E97" s="56"/>
      <c r="F97" s="56"/>
      <c r="G97" s="1"/>
    </row>
    <row r="98" spans="1:7" s="2" customFormat="1">
      <c r="A98" s="52"/>
      <c r="B98" s="53"/>
      <c r="C98" s="54"/>
      <c r="D98" s="55"/>
      <c r="E98" s="56"/>
      <c r="F98" s="56"/>
      <c r="G98" s="1"/>
    </row>
    <row r="99" spans="1:7" s="2" customFormat="1">
      <c r="A99" s="52"/>
      <c r="B99" s="53"/>
      <c r="C99" s="54"/>
      <c r="D99" s="55"/>
      <c r="E99" s="56"/>
      <c r="F99" s="56"/>
      <c r="G99" s="1"/>
    </row>
    <row r="100" spans="1:7" s="2" customFormat="1">
      <c r="A100" s="52"/>
      <c r="B100" s="53"/>
      <c r="C100" s="54"/>
      <c r="D100" s="55"/>
      <c r="E100" s="56"/>
      <c r="F100" s="56"/>
      <c r="G100" s="1"/>
    </row>
    <row r="101" spans="1:7" s="2" customFormat="1">
      <c r="A101" s="52"/>
      <c r="B101" s="53"/>
      <c r="C101" s="54"/>
      <c r="D101" s="55"/>
      <c r="E101" s="56"/>
      <c r="F101" s="56"/>
      <c r="G101" s="1"/>
    </row>
    <row r="102" spans="1:7" s="2" customFormat="1">
      <c r="A102" s="52"/>
      <c r="B102" s="53"/>
      <c r="C102" s="54"/>
      <c r="D102" s="55"/>
      <c r="E102" s="56"/>
      <c r="F102" s="56"/>
      <c r="G102" s="1"/>
    </row>
    <row r="103" spans="1:7" s="2" customFormat="1">
      <c r="A103" s="52"/>
      <c r="B103" s="53"/>
      <c r="C103" s="54"/>
      <c r="D103" s="55"/>
      <c r="E103" s="56"/>
      <c r="F103" s="56"/>
      <c r="G103" s="1"/>
    </row>
    <row r="104" spans="1:7" s="2" customFormat="1">
      <c r="A104" s="52"/>
      <c r="B104" s="53"/>
      <c r="C104" s="54"/>
      <c r="D104" s="55"/>
      <c r="E104" s="56"/>
      <c r="F104" s="56"/>
      <c r="G104" s="1"/>
    </row>
    <row r="105" spans="1:7" s="2" customFormat="1">
      <c r="A105" s="52"/>
      <c r="B105" s="53"/>
      <c r="C105" s="54"/>
      <c r="D105" s="55"/>
      <c r="E105" s="56"/>
      <c r="F105" s="56"/>
      <c r="G105" s="1"/>
    </row>
    <row r="106" spans="1:7" s="2" customFormat="1">
      <c r="A106" s="52"/>
      <c r="B106" s="53"/>
      <c r="C106" s="54"/>
      <c r="D106" s="55"/>
      <c r="E106" s="56"/>
      <c r="F106" s="56"/>
      <c r="G106" s="1"/>
    </row>
    <row r="107" spans="1:7" s="2" customFormat="1">
      <c r="A107" s="52"/>
      <c r="B107" s="53"/>
      <c r="C107" s="54"/>
      <c r="D107" s="55"/>
      <c r="E107" s="56"/>
      <c r="F107" s="56"/>
      <c r="G107" s="1"/>
    </row>
    <row r="108" spans="1:7" s="2" customFormat="1">
      <c r="A108" s="52"/>
      <c r="B108" s="53"/>
      <c r="C108" s="54"/>
      <c r="D108" s="55"/>
      <c r="E108" s="56"/>
      <c r="F108" s="56"/>
      <c r="G108" s="1"/>
    </row>
    <row r="109" spans="1:7" s="2" customFormat="1">
      <c r="A109" s="52"/>
      <c r="B109" s="53"/>
      <c r="C109" s="54"/>
      <c r="D109" s="55"/>
      <c r="E109" s="56"/>
      <c r="F109" s="56"/>
      <c r="G109" s="1"/>
    </row>
    <row r="110" spans="1:7" s="2" customFormat="1">
      <c r="A110" s="52"/>
      <c r="B110" s="53"/>
      <c r="C110" s="54"/>
      <c r="D110" s="55"/>
      <c r="E110" s="56"/>
      <c r="F110" s="56"/>
      <c r="G110" s="1"/>
    </row>
    <row r="111" spans="1:7" s="2" customFormat="1">
      <c r="A111" s="52"/>
      <c r="B111" s="53"/>
      <c r="C111" s="54"/>
      <c r="D111" s="55"/>
      <c r="E111" s="56"/>
      <c r="F111" s="56"/>
      <c r="G111" s="1"/>
    </row>
    <row r="112" spans="1:7">
      <c r="E112" s="56"/>
    </row>
    <row r="113" spans="1:7" s="2" customFormat="1">
      <c r="A113" s="52"/>
      <c r="B113" s="53"/>
      <c r="C113" s="54"/>
      <c r="D113" s="55"/>
      <c r="E113" s="56"/>
      <c r="F113" s="56"/>
      <c r="G113" s="1"/>
    </row>
    <row r="114" spans="1:7">
      <c r="E114" s="56"/>
    </row>
    <row r="115" spans="1:7" s="2" customFormat="1">
      <c r="A115" s="52"/>
      <c r="B115" s="53"/>
      <c r="C115" s="54"/>
      <c r="D115" s="55"/>
      <c r="E115" s="56"/>
      <c r="F115" s="56"/>
      <c r="G115" s="1"/>
    </row>
    <row r="116" spans="1:7" s="2" customFormat="1">
      <c r="A116" s="52"/>
      <c r="B116" s="53"/>
      <c r="C116" s="54"/>
      <c r="D116" s="55"/>
      <c r="E116" s="56"/>
      <c r="F116" s="56"/>
      <c r="G116" s="1"/>
    </row>
    <row r="117" spans="1:7">
      <c r="E117" s="56"/>
    </row>
    <row r="118" spans="1:7" s="2" customFormat="1">
      <c r="A118" s="52"/>
      <c r="B118" s="53"/>
      <c r="C118" s="54"/>
      <c r="D118" s="55"/>
      <c r="E118" s="56"/>
      <c r="F118" s="56"/>
      <c r="G118" s="1"/>
    </row>
    <row r="119" spans="1:7" s="2" customFormat="1">
      <c r="A119" s="52"/>
      <c r="B119" s="53"/>
      <c r="C119" s="54"/>
      <c r="D119" s="55"/>
      <c r="E119" s="56"/>
      <c r="F119" s="56"/>
      <c r="G119" s="1"/>
    </row>
    <row r="120" spans="1:7" s="2" customFormat="1">
      <c r="A120" s="52"/>
      <c r="B120" s="53"/>
      <c r="C120" s="54"/>
      <c r="D120" s="55"/>
      <c r="E120" s="56"/>
      <c r="F120" s="56"/>
      <c r="G120" s="1"/>
    </row>
    <row r="121" spans="1:7" s="2" customFormat="1">
      <c r="A121" s="52"/>
      <c r="B121" s="53"/>
      <c r="C121" s="54"/>
      <c r="D121" s="55"/>
      <c r="E121" s="56"/>
      <c r="F121" s="56"/>
      <c r="G121" s="1"/>
    </row>
    <row r="122" spans="1:7" s="2" customFormat="1">
      <c r="A122" s="52"/>
      <c r="B122" s="53"/>
      <c r="C122" s="54"/>
      <c r="D122" s="55"/>
      <c r="E122" s="56"/>
      <c r="F122" s="56"/>
      <c r="G122" s="1"/>
    </row>
    <row r="123" spans="1:7" s="2" customFormat="1">
      <c r="A123" s="52"/>
      <c r="B123" s="53"/>
      <c r="C123" s="54"/>
      <c r="D123" s="55"/>
      <c r="E123" s="56"/>
      <c r="F123" s="56"/>
      <c r="G123" s="1"/>
    </row>
    <row r="124" spans="1:7" s="2" customFormat="1">
      <c r="A124" s="52"/>
      <c r="B124" s="53"/>
      <c r="C124" s="54"/>
      <c r="D124" s="55"/>
      <c r="E124" s="56"/>
      <c r="F124" s="56"/>
      <c r="G124" s="1"/>
    </row>
    <row r="125" spans="1:7" s="2" customFormat="1">
      <c r="A125" s="52"/>
      <c r="B125" s="53"/>
      <c r="C125" s="54"/>
      <c r="D125" s="55"/>
      <c r="E125" s="56"/>
      <c r="F125" s="56"/>
      <c r="G125" s="1"/>
    </row>
    <row r="126" spans="1:7" s="2" customFormat="1">
      <c r="A126" s="52"/>
      <c r="B126" s="53"/>
      <c r="C126" s="54"/>
      <c r="D126" s="55"/>
      <c r="E126" s="56"/>
      <c r="F126" s="56"/>
      <c r="G126" s="1"/>
    </row>
    <row r="127" spans="1:7" s="2" customFormat="1">
      <c r="A127" s="52"/>
      <c r="B127" s="53"/>
      <c r="C127" s="54"/>
      <c r="D127" s="55"/>
      <c r="E127" s="56"/>
      <c r="F127" s="56"/>
      <c r="G127" s="1"/>
    </row>
    <row r="128" spans="1:7" s="2" customFormat="1">
      <c r="A128" s="52"/>
      <c r="B128" s="53"/>
      <c r="C128" s="54"/>
      <c r="D128" s="55"/>
      <c r="E128" s="56"/>
      <c r="F128" s="56"/>
      <c r="G128" s="1"/>
    </row>
    <row r="129" spans="1:7" s="2" customFormat="1">
      <c r="A129" s="52"/>
      <c r="B129" s="53"/>
      <c r="C129" s="54"/>
      <c r="D129" s="55"/>
      <c r="E129" s="56"/>
      <c r="F129" s="56"/>
      <c r="G129" s="1"/>
    </row>
    <row r="130" spans="1:7" s="2" customFormat="1">
      <c r="A130" s="52"/>
      <c r="B130" s="53"/>
      <c r="C130" s="54"/>
      <c r="D130" s="55"/>
      <c r="E130" s="56"/>
      <c r="F130" s="56"/>
      <c r="G130" s="1"/>
    </row>
    <row r="131" spans="1:7" s="2" customFormat="1">
      <c r="A131" s="52"/>
      <c r="B131" s="53"/>
      <c r="C131" s="54"/>
      <c r="D131" s="55"/>
      <c r="E131" s="56"/>
      <c r="F131" s="56"/>
      <c r="G131" s="1"/>
    </row>
    <row r="132" spans="1:7" s="2" customFormat="1">
      <c r="A132" s="52"/>
      <c r="B132" s="53"/>
      <c r="C132" s="54"/>
      <c r="D132" s="55"/>
      <c r="E132" s="56"/>
      <c r="F132" s="56"/>
      <c r="G132" s="1"/>
    </row>
    <row r="133" spans="1:7" s="2" customFormat="1">
      <c r="A133" s="52"/>
      <c r="B133" s="53"/>
      <c r="C133" s="54"/>
      <c r="D133" s="55"/>
      <c r="E133" s="56"/>
      <c r="F133" s="56"/>
      <c r="G133" s="1"/>
    </row>
    <row r="134" spans="1:7">
      <c r="E134" s="56"/>
    </row>
    <row r="135" spans="1:7" s="2" customFormat="1">
      <c r="A135" s="52"/>
      <c r="B135" s="53"/>
      <c r="C135" s="54"/>
      <c r="D135" s="55"/>
      <c r="E135" s="56"/>
      <c r="F135" s="56"/>
      <c r="G135" s="1"/>
    </row>
    <row r="136" spans="1:7" s="2" customFormat="1">
      <c r="A136" s="52"/>
      <c r="B136" s="53"/>
      <c r="C136" s="54"/>
      <c r="D136" s="55"/>
      <c r="E136" s="56"/>
      <c r="F136" s="56"/>
      <c r="G136" s="1"/>
    </row>
    <row r="137" spans="1:7" s="2" customFormat="1">
      <c r="A137" s="52"/>
      <c r="B137" s="53"/>
      <c r="C137" s="54"/>
      <c r="D137" s="55"/>
      <c r="E137" s="56"/>
      <c r="F137" s="56"/>
      <c r="G137" s="1"/>
    </row>
    <row r="138" spans="1:7" s="2" customFormat="1">
      <c r="A138" s="52"/>
      <c r="B138" s="53"/>
      <c r="C138" s="54"/>
      <c r="D138" s="55"/>
      <c r="E138" s="56"/>
      <c r="F138" s="56"/>
      <c r="G138" s="1"/>
    </row>
    <row r="139" spans="1:7" s="2" customFormat="1">
      <c r="A139" s="52"/>
      <c r="B139" s="53"/>
      <c r="C139" s="54"/>
      <c r="D139" s="55"/>
      <c r="E139" s="56"/>
      <c r="F139" s="56"/>
      <c r="G139" s="1"/>
    </row>
    <row r="140" spans="1:7" s="2" customFormat="1">
      <c r="A140" s="52"/>
      <c r="B140" s="53"/>
      <c r="C140" s="54"/>
      <c r="D140" s="55"/>
      <c r="E140" s="56"/>
      <c r="F140" s="56"/>
      <c r="G140" s="1"/>
    </row>
    <row r="141" spans="1:7" s="2" customFormat="1">
      <c r="A141" s="52"/>
      <c r="B141" s="53"/>
      <c r="C141" s="54"/>
      <c r="D141" s="55"/>
      <c r="E141" s="56"/>
      <c r="F141" s="56"/>
      <c r="G141" s="1"/>
    </row>
    <row r="142" spans="1:7" s="2" customFormat="1">
      <c r="A142" s="52"/>
      <c r="B142" s="53"/>
      <c r="C142" s="54"/>
      <c r="D142" s="55"/>
      <c r="E142" s="56"/>
      <c r="F142" s="56"/>
      <c r="G142" s="1"/>
    </row>
    <row r="143" spans="1:7" s="2" customFormat="1">
      <c r="A143" s="52"/>
      <c r="B143" s="53"/>
      <c r="C143" s="54"/>
      <c r="D143" s="55"/>
      <c r="E143" s="56"/>
      <c r="F143" s="56"/>
      <c r="G143" s="1"/>
    </row>
    <row r="144" spans="1:7" s="2" customFormat="1">
      <c r="A144" s="52"/>
      <c r="B144" s="53"/>
      <c r="C144" s="54"/>
      <c r="D144" s="55"/>
      <c r="E144" s="56"/>
      <c r="F144" s="56"/>
      <c r="G144" s="1"/>
    </row>
    <row r="145" spans="1:7" s="2" customFormat="1">
      <c r="A145" s="52"/>
      <c r="B145" s="53"/>
      <c r="C145" s="54"/>
      <c r="D145" s="55"/>
      <c r="E145" s="56"/>
      <c r="F145" s="56"/>
      <c r="G145" s="1"/>
    </row>
    <row r="146" spans="1:7" s="2" customFormat="1">
      <c r="A146" s="52"/>
      <c r="B146" s="53"/>
      <c r="C146" s="54"/>
      <c r="D146" s="55"/>
      <c r="E146" s="56"/>
      <c r="F146" s="56"/>
      <c r="G146" s="1"/>
    </row>
    <row r="147" spans="1:7" s="2" customFormat="1">
      <c r="A147" s="52"/>
      <c r="B147" s="53"/>
      <c r="C147" s="54"/>
      <c r="D147" s="55"/>
      <c r="E147" s="56"/>
      <c r="F147" s="56"/>
      <c r="G147" s="1"/>
    </row>
    <row r="148" spans="1:7" s="2" customFormat="1">
      <c r="A148" s="52"/>
      <c r="B148" s="53"/>
      <c r="C148" s="54"/>
      <c r="D148" s="55"/>
      <c r="E148" s="56"/>
      <c r="F148" s="56"/>
      <c r="G148" s="1"/>
    </row>
    <row r="149" spans="1:7">
      <c r="E149" s="56"/>
    </row>
    <row r="150" spans="1:7" s="2" customFormat="1">
      <c r="A150" s="52"/>
      <c r="B150" s="53"/>
      <c r="C150" s="54"/>
      <c r="D150" s="55"/>
      <c r="E150" s="56"/>
      <c r="F150" s="56"/>
      <c r="G150" s="1"/>
    </row>
    <row r="151" spans="1:7">
      <c r="E151" s="56"/>
    </row>
    <row r="152" spans="1:7" s="2" customFormat="1">
      <c r="A152" s="52"/>
      <c r="B152" s="53"/>
      <c r="C152" s="54"/>
      <c r="D152" s="55"/>
      <c r="E152" s="56"/>
      <c r="F152" s="56"/>
      <c r="G152" s="1"/>
    </row>
    <row r="153" spans="1:7" s="2" customFormat="1">
      <c r="A153" s="52"/>
      <c r="B153" s="53"/>
      <c r="C153" s="54"/>
      <c r="D153" s="55"/>
      <c r="E153" s="56"/>
      <c r="F153" s="56"/>
      <c r="G153" s="1"/>
    </row>
    <row r="154" spans="1:7" s="2" customFormat="1">
      <c r="A154" s="52"/>
      <c r="B154" s="53"/>
      <c r="C154" s="54"/>
      <c r="D154" s="55"/>
      <c r="E154" s="56"/>
      <c r="F154" s="56"/>
      <c r="G154" s="1"/>
    </row>
    <row r="155" spans="1:7" s="2" customFormat="1">
      <c r="A155" s="52"/>
      <c r="B155" s="53"/>
      <c r="C155" s="54"/>
      <c r="D155" s="55"/>
      <c r="E155" s="56"/>
      <c r="F155" s="56"/>
      <c r="G155" s="1"/>
    </row>
    <row r="156" spans="1:7" s="2" customFormat="1">
      <c r="A156" s="52"/>
      <c r="B156" s="53"/>
      <c r="C156" s="54"/>
      <c r="D156" s="55"/>
      <c r="E156" s="56"/>
      <c r="F156" s="56"/>
      <c r="G156" s="1"/>
    </row>
    <row r="157" spans="1:7" s="2" customFormat="1">
      <c r="A157" s="52"/>
      <c r="B157" s="53"/>
      <c r="C157" s="54"/>
      <c r="D157" s="55"/>
      <c r="E157" s="56"/>
      <c r="F157" s="56"/>
      <c r="G157" s="1"/>
    </row>
    <row r="158" spans="1:7" s="2" customFormat="1">
      <c r="A158" s="52"/>
      <c r="B158" s="53"/>
      <c r="C158" s="54"/>
      <c r="D158" s="55"/>
      <c r="E158" s="56"/>
      <c r="F158" s="56"/>
      <c r="G158" s="1"/>
    </row>
    <row r="159" spans="1:7" s="2" customFormat="1">
      <c r="A159" s="52"/>
      <c r="B159" s="53"/>
      <c r="C159" s="54"/>
      <c r="D159" s="55"/>
      <c r="E159" s="56"/>
      <c r="F159" s="56"/>
      <c r="G159" s="1"/>
    </row>
    <row r="160" spans="1:7" s="2" customFormat="1">
      <c r="A160" s="52"/>
      <c r="B160" s="53"/>
      <c r="C160" s="54"/>
      <c r="D160" s="55"/>
      <c r="E160" s="56"/>
      <c r="F160" s="56"/>
      <c r="G160" s="1"/>
    </row>
    <row r="161" spans="1:7" s="2" customFormat="1">
      <c r="A161" s="52"/>
      <c r="B161" s="53"/>
      <c r="C161" s="54"/>
      <c r="D161" s="55"/>
      <c r="E161" s="56"/>
      <c r="F161" s="56"/>
      <c r="G161" s="1"/>
    </row>
    <row r="162" spans="1:7">
      <c r="E162" s="56"/>
    </row>
    <row r="163" spans="1:7" s="2" customFormat="1">
      <c r="A163" s="52"/>
      <c r="B163" s="53"/>
      <c r="C163" s="54"/>
      <c r="D163" s="55"/>
      <c r="E163" s="56"/>
      <c r="F163" s="56"/>
      <c r="G163" s="1"/>
    </row>
    <row r="164" spans="1:7">
      <c r="E164" s="56"/>
    </row>
    <row r="165" spans="1:7" s="2" customFormat="1">
      <c r="A165" s="52"/>
      <c r="B165" s="53"/>
      <c r="C165" s="54"/>
      <c r="D165" s="55"/>
      <c r="E165" s="56"/>
      <c r="F165" s="56"/>
      <c r="G165" s="1"/>
    </row>
    <row r="166" spans="1:7" s="2" customFormat="1">
      <c r="A166" s="52"/>
      <c r="B166" s="53"/>
      <c r="C166" s="54"/>
      <c r="D166" s="55"/>
      <c r="E166" s="56"/>
      <c r="F166" s="56"/>
      <c r="G166" s="1"/>
    </row>
    <row r="167" spans="1:7" s="2" customFormat="1">
      <c r="A167" s="52"/>
      <c r="B167" s="53"/>
      <c r="C167" s="54"/>
      <c r="D167" s="55"/>
      <c r="E167" s="56"/>
      <c r="F167" s="56"/>
      <c r="G167" s="1"/>
    </row>
    <row r="168" spans="1:7" s="2" customFormat="1">
      <c r="A168" s="52"/>
      <c r="B168" s="53"/>
      <c r="C168" s="54"/>
      <c r="D168" s="55"/>
      <c r="E168" s="56"/>
      <c r="F168" s="56"/>
      <c r="G168" s="1"/>
    </row>
    <row r="169" spans="1:7" s="2" customFormat="1">
      <c r="A169" s="52"/>
      <c r="B169" s="53"/>
      <c r="C169" s="54"/>
      <c r="D169" s="55"/>
      <c r="E169" s="56"/>
      <c r="F169" s="56"/>
      <c r="G169" s="1"/>
    </row>
    <row r="170" spans="1:7" s="2" customFormat="1">
      <c r="A170" s="52"/>
      <c r="B170" s="53"/>
      <c r="C170" s="54"/>
      <c r="D170" s="55"/>
      <c r="E170" s="56"/>
      <c r="F170" s="56"/>
      <c r="G170" s="1"/>
    </row>
    <row r="171" spans="1:7" s="2" customFormat="1">
      <c r="A171" s="52"/>
      <c r="B171" s="53"/>
      <c r="C171" s="54"/>
      <c r="D171" s="55"/>
      <c r="E171" s="56"/>
      <c r="F171" s="56"/>
      <c r="G171" s="1"/>
    </row>
    <row r="172" spans="1:7" s="2" customFormat="1">
      <c r="A172" s="52"/>
      <c r="B172" s="53"/>
      <c r="C172" s="54"/>
      <c r="D172" s="55"/>
      <c r="E172" s="56"/>
      <c r="F172" s="56"/>
      <c r="G172" s="1"/>
    </row>
    <row r="173" spans="1:7" s="2" customFormat="1">
      <c r="A173" s="52"/>
      <c r="B173" s="53"/>
      <c r="C173" s="54"/>
      <c r="D173" s="55"/>
      <c r="E173" s="56"/>
      <c r="F173" s="56"/>
      <c r="G173" s="1"/>
    </row>
    <row r="174" spans="1:7" s="2" customFormat="1">
      <c r="A174" s="52"/>
      <c r="B174" s="53"/>
      <c r="C174" s="54"/>
      <c r="D174" s="55"/>
      <c r="E174" s="56"/>
      <c r="F174" s="56"/>
      <c r="G174" s="1"/>
    </row>
    <row r="175" spans="1:7" s="2" customFormat="1">
      <c r="A175" s="52"/>
      <c r="B175" s="53"/>
      <c r="C175" s="54"/>
      <c r="D175" s="55"/>
      <c r="E175" s="56"/>
      <c r="F175" s="56"/>
      <c r="G175" s="1"/>
    </row>
    <row r="176" spans="1:7" s="2" customFormat="1">
      <c r="A176" s="52"/>
      <c r="B176" s="53"/>
      <c r="C176" s="54"/>
      <c r="D176" s="55"/>
      <c r="E176" s="56"/>
      <c r="F176" s="56"/>
      <c r="G176" s="1"/>
    </row>
    <row r="177" spans="1:7" s="2" customFormat="1">
      <c r="A177" s="52"/>
      <c r="B177" s="53"/>
      <c r="C177" s="54"/>
      <c r="D177" s="55"/>
      <c r="E177" s="56"/>
      <c r="F177" s="56"/>
      <c r="G177" s="1"/>
    </row>
    <row r="178" spans="1:7" s="2" customFormat="1">
      <c r="A178" s="52"/>
      <c r="B178" s="53"/>
      <c r="C178" s="54"/>
      <c r="D178" s="55"/>
      <c r="E178" s="56"/>
      <c r="F178" s="56"/>
      <c r="G178" s="1"/>
    </row>
    <row r="179" spans="1:7" s="2" customFormat="1">
      <c r="A179" s="52"/>
      <c r="B179" s="53"/>
      <c r="C179" s="54"/>
      <c r="D179" s="55"/>
      <c r="E179" s="56"/>
      <c r="F179" s="56"/>
      <c r="G179" s="1"/>
    </row>
    <row r="180" spans="1:7">
      <c r="E180" s="56"/>
    </row>
    <row r="181" spans="1:7" s="2" customFormat="1">
      <c r="A181" s="52"/>
      <c r="B181" s="53"/>
      <c r="C181" s="54"/>
      <c r="D181" s="55"/>
      <c r="E181" s="56"/>
      <c r="F181" s="56"/>
      <c r="G181" s="1"/>
    </row>
    <row r="182" spans="1:7">
      <c r="E182" s="56"/>
    </row>
    <row r="183" spans="1:7" s="2" customFormat="1">
      <c r="A183" s="52"/>
      <c r="B183" s="53"/>
      <c r="C183" s="54"/>
      <c r="D183" s="55"/>
      <c r="E183" s="56"/>
      <c r="F183" s="56"/>
      <c r="G183" s="1"/>
    </row>
    <row r="184" spans="1:7" s="2" customFormat="1">
      <c r="A184" s="52"/>
      <c r="B184" s="53"/>
      <c r="C184" s="54"/>
      <c r="D184" s="55"/>
      <c r="E184" s="56"/>
      <c r="F184" s="56"/>
      <c r="G184" s="1"/>
    </row>
    <row r="185" spans="1:7" s="2" customFormat="1">
      <c r="A185" s="52"/>
      <c r="B185" s="53"/>
      <c r="C185" s="54"/>
      <c r="D185" s="55"/>
      <c r="E185" s="56"/>
      <c r="F185" s="56"/>
      <c r="G185" s="1"/>
    </row>
    <row r="186" spans="1:7" s="2" customFormat="1">
      <c r="A186" s="52"/>
      <c r="B186" s="53"/>
      <c r="C186" s="54"/>
      <c r="D186" s="55"/>
      <c r="E186" s="56"/>
      <c r="F186" s="56"/>
      <c r="G186" s="1"/>
    </row>
    <row r="187" spans="1:7" s="2" customFormat="1">
      <c r="A187" s="52"/>
      <c r="B187" s="53"/>
      <c r="C187" s="54"/>
      <c r="D187" s="55"/>
      <c r="E187" s="56"/>
      <c r="F187" s="56"/>
      <c r="G187" s="1"/>
    </row>
    <row r="188" spans="1:7" s="2" customFormat="1">
      <c r="A188" s="52"/>
      <c r="B188" s="53"/>
      <c r="C188" s="54"/>
      <c r="D188" s="55"/>
      <c r="E188" s="56"/>
      <c r="F188" s="56"/>
      <c r="G188" s="1"/>
    </row>
    <row r="189" spans="1:7" s="2" customFormat="1">
      <c r="A189" s="52"/>
      <c r="B189" s="53"/>
      <c r="C189" s="54"/>
      <c r="D189" s="55"/>
      <c r="E189" s="56"/>
      <c r="F189" s="56"/>
      <c r="G189" s="1"/>
    </row>
    <row r="190" spans="1:7" s="2" customFormat="1">
      <c r="A190" s="52"/>
      <c r="B190" s="53"/>
      <c r="C190" s="54"/>
      <c r="D190" s="55"/>
      <c r="E190" s="56"/>
      <c r="F190" s="56"/>
      <c r="G190" s="1"/>
    </row>
    <row r="191" spans="1:7" s="2" customFormat="1">
      <c r="A191" s="52"/>
      <c r="B191" s="53"/>
      <c r="C191" s="54"/>
      <c r="D191" s="55"/>
      <c r="E191" s="56"/>
      <c r="F191" s="56"/>
      <c r="G191" s="1"/>
    </row>
    <row r="192" spans="1:7" s="2" customFormat="1">
      <c r="A192" s="52"/>
      <c r="B192" s="53"/>
      <c r="C192" s="54"/>
      <c r="D192" s="55"/>
      <c r="E192" s="56"/>
      <c r="F192" s="56"/>
      <c r="G192" s="1"/>
    </row>
    <row r="193" spans="1:7" s="2" customFormat="1">
      <c r="A193" s="52"/>
      <c r="B193" s="53"/>
      <c r="C193" s="54"/>
      <c r="D193" s="55"/>
      <c r="E193" s="56"/>
      <c r="F193" s="56"/>
      <c r="G193" s="1"/>
    </row>
    <row r="194" spans="1:7" s="2" customFormat="1">
      <c r="A194" s="52"/>
      <c r="B194" s="53"/>
      <c r="C194" s="54"/>
      <c r="D194" s="55"/>
      <c r="E194" s="56"/>
      <c r="F194" s="56"/>
      <c r="G194" s="1"/>
    </row>
    <row r="195" spans="1:7" s="2" customFormat="1">
      <c r="A195" s="52"/>
      <c r="B195" s="53"/>
      <c r="C195" s="54"/>
      <c r="D195" s="55"/>
      <c r="E195" s="56"/>
      <c r="F195" s="56"/>
      <c r="G195" s="1"/>
    </row>
    <row r="196" spans="1:7" s="2" customFormat="1">
      <c r="A196" s="52"/>
      <c r="B196" s="53"/>
      <c r="C196" s="54"/>
      <c r="D196" s="55"/>
      <c r="E196" s="56"/>
      <c r="F196" s="56"/>
      <c r="G196" s="1"/>
    </row>
    <row r="197" spans="1:7" s="2" customFormat="1">
      <c r="A197" s="52"/>
      <c r="B197" s="53"/>
      <c r="C197" s="54"/>
      <c r="D197" s="55"/>
      <c r="E197" s="56"/>
      <c r="F197" s="56"/>
      <c r="G197" s="1"/>
    </row>
    <row r="198" spans="1:7" s="2" customFormat="1">
      <c r="A198" s="52"/>
      <c r="B198" s="53"/>
      <c r="C198" s="54"/>
      <c r="D198" s="55"/>
      <c r="E198" s="56"/>
      <c r="F198" s="56"/>
      <c r="G198" s="1"/>
    </row>
    <row r="199" spans="1:7" s="2" customFormat="1">
      <c r="A199" s="52"/>
      <c r="B199" s="53"/>
      <c r="C199" s="54"/>
      <c r="D199" s="55"/>
      <c r="E199" s="56"/>
      <c r="F199" s="56"/>
      <c r="G199" s="1"/>
    </row>
    <row r="200" spans="1:7" s="2" customFormat="1">
      <c r="A200" s="52"/>
      <c r="B200" s="53"/>
      <c r="C200" s="54"/>
      <c r="D200" s="55"/>
      <c r="E200" s="56"/>
      <c r="F200" s="56"/>
      <c r="G200" s="1"/>
    </row>
    <row r="201" spans="1:7" s="2" customFormat="1">
      <c r="A201" s="52"/>
      <c r="B201" s="53"/>
      <c r="C201" s="54"/>
      <c r="D201" s="55"/>
      <c r="E201" s="56"/>
      <c r="F201" s="56"/>
      <c r="G201" s="1"/>
    </row>
    <row r="202" spans="1:7" s="2" customFormat="1">
      <c r="A202" s="52"/>
      <c r="B202" s="53"/>
      <c r="C202" s="54"/>
      <c r="D202" s="55"/>
      <c r="E202" s="56"/>
      <c r="F202" s="56"/>
      <c r="G202" s="1"/>
    </row>
    <row r="203" spans="1:7" s="2" customFormat="1">
      <c r="A203" s="52"/>
      <c r="B203" s="53"/>
      <c r="C203" s="54"/>
      <c r="D203" s="55"/>
      <c r="E203" s="56"/>
      <c r="F203" s="56"/>
      <c r="G203" s="1"/>
    </row>
    <row r="204" spans="1:7" s="2" customFormat="1">
      <c r="A204" s="52"/>
      <c r="B204" s="53"/>
      <c r="C204" s="54"/>
      <c r="D204" s="55"/>
      <c r="E204" s="56"/>
      <c r="F204" s="56"/>
      <c r="G204" s="1"/>
    </row>
    <row r="205" spans="1:7" s="2" customFormat="1">
      <c r="A205" s="52"/>
      <c r="B205" s="53"/>
      <c r="C205" s="54"/>
      <c r="D205" s="55"/>
      <c r="E205" s="56"/>
      <c r="F205" s="56"/>
      <c r="G205" s="1"/>
    </row>
    <row r="206" spans="1:7" s="2" customFormat="1">
      <c r="A206" s="52"/>
      <c r="B206" s="53"/>
      <c r="C206" s="54"/>
      <c r="D206" s="55"/>
      <c r="E206" s="56"/>
      <c r="F206" s="56"/>
      <c r="G206" s="1"/>
    </row>
    <row r="207" spans="1:7" s="2" customFormat="1">
      <c r="A207" s="52"/>
      <c r="B207" s="53"/>
      <c r="C207" s="54"/>
      <c r="D207" s="55"/>
      <c r="E207" s="56"/>
      <c r="F207" s="56"/>
      <c r="G207" s="1"/>
    </row>
    <row r="208" spans="1:7">
      <c r="E208" s="56"/>
    </row>
    <row r="209" spans="1:7" s="2" customFormat="1">
      <c r="A209" s="52"/>
      <c r="B209" s="53"/>
      <c r="C209" s="54"/>
      <c r="D209" s="55"/>
      <c r="E209" s="56"/>
      <c r="F209" s="56"/>
      <c r="G209" s="1"/>
    </row>
    <row r="210" spans="1:7">
      <c r="E210" s="56"/>
    </row>
    <row r="211" spans="1:7" s="2" customFormat="1">
      <c r="A211" s="52"/>
      <c r="B211" s="53"/>
      <c r="C211" s="54"/>
      <c r="D211" s="55"/>
      <c r="E211" s="56"/>
      <c r="F211" s="56"/>
      <c r="G211" s="1"/>
    </row>
    <row r="212" spans="1:7">
      <c r="E212" s="56"/>
    </row>
    <row r="213" spans="1:7" s="2" customFormat="1">
      <c r="A213" s="52"/>
      <c r="B213" s="53"/>
      <c r="C213" s="54"/>
      <c r="D213" s="55"/>
      <c r="E213" s="56"/>
      <c r="F213" s="56"/>
      <c r="G213" s="1"/>
    </row>
    <row r="214" spans="1:7" s="2" customFormat="1">
      <c r="A214" s="52"/>
      <c r="B214" s="53"/>
      <c r="C214" s="54"/>
      <c r="D214" s="55"/>
      <c r="E214" s="56"/>
      <c r="F214" s="56"/>
      <c r="G214" s="1"/>
    </row>
    <row r="215" spans="1:7" s="2" customFormat="1">
      <c r="A215" s="52"/>
      <c r="B215" s="53"/>
      <c r="C215" s="54"/>
      <c r="D215" s="55"/>
      <c r="E215" s="56"/>
      <c r="F215" s="56"/>
      <c r="G215" s="1"/>
    </row>
    <row r="216" spans="1:7" s="2" customFormat="1">
      <c r="A216" s="52"/>
      <c r="B216" s="53"/>
      <c r="C216" s="54"/>
      <c r="D216" s="55"/>
      <c r="E216" s="56"/>
      <c r="F216" s="56"/>
      <c r="G216" s="1"/>
    </row>
    <row r="217" spans="1:7" s="2" customFormat="1">
      <c r="A217" s="52"/>
      <c r="B217" s="53"/>
      <c r="C217" s="54"/>
      <c r="D217" s="55"/>
      <c r="E217" s="56"/>
      <c r="F217" s="56"/>
      <c r="G217" s="1"/>
    </row>
    <row r="218" spans="1:7" s="2" customFormat="1">
      <c r="A218" s="52"/>
      <c r="B218" s="53"/>
      <c r="C218" s="54"/>
      <c r="D218" s="55"/>
      <c r="E218" s="56"/>
      <c r="F218" s="56"/>
      <c r="G218" s="1"/>
    </row>
    <row r="219" spans="1:7" s="2" customFormat="1">
      <c r="A219" s="52"/>
      <c r="B219" s="53"/>
      <c r="C219" s="54"/>
      <c r="D219" s="55"/>
      <c r="E219" s="56"/>
      <c r="F219" s="56"/>
      <c r="G219" s="1"/>
    </row>
    <row r="220" spans="1:7" s="2" customFormat="1">
      <c r="A220" s="52"/>
      <c r="B220" s="53"/>
      <c r="C220" s="54"/>
      <c r="D220" s="55"/>
      <c r="E220" s="56"/>
      <c r="F220" s="56"/>
      <c r="G220" s="1"/>
    </row>
    <row r="221" spans="1:7" s="2" customFormat="1">
      <c r="A221" s="52"/>
      <c r="B221" s="53"/>
      <c r="C221" s="54"/>
      <c r="D221" s="55"/>
      <c r="E221" s="56"/>
      <c r="F221" s="56"/>
      <c r="G221" s="1"/>
    </row>
    <row r="222" spans="1:7">
      <c r="E222" s="56"/>
    </row>
    <row r="223" spans="1:7" s="2" customFormat="1">
      <c r="A223" s="52"/>
      <c r="B223" s="53"/>
      <c r="C223" s="54"/>
      <c r="D223" s="55"/>
      <c r="E223" s="56"/>
      <c r="F223" s="56"/>
      <c r="G223" s="1"/>
    </row>
    <row r="224" spans="1:7">
      <c r="E224" s="56"/>
    </row>
    <row r="225" spans="1:7" s="2" customFormat="1">
      <c r="A225" s="52"/>
      <c r="B225" s="53"/>
      <c r="C225" s="54"/>
      <c r="D225" s="55"/>
      <c r="E225" s="56"/>
      <c r="F225" s="56"/>
      <c r="G225" s="1"/>
    </row>
    <row r="226" spans="1:7" s="2" customFormat="1">
      <c r="A226" s="52"/>
      <c r="B226" s="53"/>
      <c r="C226" s="54"/>
      <c r="D226" s="55"/>
      <c r="E226" s="56"/>
      <c r="F226" s="56"/>
      <c r="G226" s="1"/>
    </row>
    <row r="227" spans="1:7" s="2" customFormat="1">
      <c r="A227" s="52"/>
      <c r="B227" s="53"/>
      <c r="C227" s="54"/>
      <c r="D227" s="55"/>
      <c r="E227" s="56"/>
      <c r="F227" s="56"/>
      <c r="G227" s="1"/>
    </row>
    <row r="228" spans="1:7" s="2" customFormat="1">
      <c r="A228" s="52"/>
      <c r="B228" s="53"/>
      <c r="C228" s="54"/>
      <c r="D228" s="55"/>
      <c r="E228" s="56"/>
      <c r="F228" s="56"/>
      <c r="G228" s="1"/>
    </row>
    <row r="229" spans="1:7" s="2" customFormat="1">
      <c r="A229" s="52"/>
      <c r="B229" s="53"/>
      <c r="C229" s="54"/>
      <c r="D229" s="55"/>
      <c r="E229" s="56"/>
      <c r="F229" s="56"/>
      <c r="G229" s="1"/>
    </row>
    <row r="230" spans="1:7" s="2" customFormat="1">
      <c r="A230" s="52"/>
      <c r="B230" s="53"/>
      <c r="C230" s="54"/>
      <c r="D230" s="55"/>
      <c r="E230" s="56"/>
      <c r="F230" s="56"/>
      <c r="G230" s="1"/>
    </row>
    <row r="231" spans="1:7" s="2" customFormat="1">
      <c r="A231" s="52"/>
      <c r="B231" s="53"/>
      <c r="C231" s="54"/>
      <c r="D231" s="55"/>
      <c r="E231" s="56"/>
      <c r="F231" s="56"/>
      <c r="G231" s="1"/>
    </row>
    <row r="232" spans="1:7" s="2" customFormat="1">
      <c r="A232" s="52"/>
      <c r="B232" s="53"/>
      <c r="C232" s="54"/>
      <c r="D232" s="55"/>
      <c r="E232" s="56"/>
      <c r="F232" s="56"/>
      <c r="G232" s="1"/>
    </row>
    <row r="233" spans="1:7" s="2" customFormat="1">
      <c r="A233" s="52"/>
      <c r="B233" s="53"/>
      <c r="C233" s="54"/>
      <c r="D233" s="55"/>
      <c r="E233" s="56"/>
      <c r="F233" s="56"/>
      <c r="G233" s="1"/>
    </row>
    <row r="234" spans="1:7" s="2" customFormat="1">
      <c r="A234" s="52"/>
      <c r="B234" s="53"/>
      <c r="C234" s="54"/>
      <c r="D234" s="55"/>
      <c r="E234" s="56"/>
      <c r="F234" s="56"/>
      <c r="G234" s="1"/>
    </row>
    <row r="235" spans="1:7" s="2" customFormat="1">
      <c r="A235" s="52"/>
      <c r="B235" s="53"/>
      <c r="C235" s="54"/>
      <c r="D235" s="55"/>
      <c r="E235" s="56"/>
      <c r="F235" s="56"/>
      <c r="G235" s="1"/>
    </row>
    <row r="236" spans="1:7" s="2" customFormat="1">
      <c r="A236" s="52"/>
      <c r="B236" s="53"/>
      <c r="C236" s="54"/>
      <c r="D236" s="55"/>
      <c r="E236" s="56"/>
      <c r="F236" s="56"/>
      <c r="G236" s="1"/>
    </row>
    <row r="237" spans="1:7" s="2" customFormat="1">
      <c r="A237" s="52"/>
      <c r="B237" s="53"/>
      <c r="C237" s="54"/>
      <c r="D237" s="55"/>
      <c r="E237" s="56"/>
      <c r="F237" s="56"/>
      <c r="G237" s="1"/>
    </row>
    <row r="238" spans="1:7" s="2" customFormat="1">
      <c r="A238" s="52"/>
      <c r="B238" s="53"/>
      <c r="C238" s="54"/>
      <c r="D238" s="55"/>
      <c r="E238" s="56"/>
      <c r="F238" s="56"/>
      <c r="G238" s="1"/>
    </row>
    <row r="239" spans="1:7" s="2" customFormat="1">
      <c r="A239" s="52"/>
      <c r="B239" s="53"/>
      <c r="C239" s="54"/>
      <c r="D239" s="55"/>
      <c r="E239" s="56"/>
      <c r="F239" s="56"/>
      <c r="G239" s="1"/>
    </row>
    <row r="240" spans="1:7" s="2" customFormat="1">
      <c r="A240" s="52"/>
      <c r="B240" s="53"/>
      <c r="C240" s="54"/>
      <c r="D240" s="55"/>
      <c r="E240" s="56"/>
      <c r="F240" s="56"/>
      <c r="G240" s="1"/>
    </row>
    <row r="241" spans="1:7" s="2" customFormat="1">
      <c r="A241" s="52"/>
      <c r="B241" s="53"/>
      <c r="C241" s="54"/>
      <c r="D241" s="55"/>
      <c r="E241" s="56"/>
      <c r="F241" s="56"/>
      <c r="G241" s="1"/>
    </row>
    <row r="242" spans="1:7" s="2" customFormat="1">
      <c r="A242" s="52"/>
      <c r="B242" s="53"/>
      <c r="C242" s="54"/>
      <c r="D242" s="55"/>
      <c r="E242" s="56"/>
      <c r="F242" s="56"/>
      <c r="G242" s="1"/>
    </row>
    <row r="243" spans="1:7" s="2" customFormat="1">
      <c r="A243" s="52"/>
      <c r="B243" s="53"/>
      <c r="C243" s="54"/>
      <c r="D243" s="55"/>
      <c r="E243" s="56"/>
      <c r="F243" s="56"/>
      <c r="G243" s="1"/>
    </row>
    <row r="244" spans="1:7" s="2" customFormat="1">
      <c r="A244" s="52"/>
      <c r="B244" s="53"/>
      <c r="C244" s="54"/>
      <c r="D244" s="55"/>
      <c r="E244" s="56"/>
      <c r="F244" s="56"/>
      <c r="G244" s="1"/>
    </row>
    <row r="245" spans="1:7">
      <c r="E245" s="56"/>
    </row>
    <row r="246" spans="1:7" s="2" customFormat="1">
      <c r="A246" s="52"/>
      <c r="B246" s="53"/>
      <c r="C246" s="54"/>
      <c r="D246" s="55"/>
      <c r="E246" s="56"/>
      <c r="F246" s="56"/>
      <c r="G246" s="1"/>
    </row>
    <row r="247" spans="1:7">
      <c r="E247" s="56"/>
    </row>
    <row r="248" spans="1:7" s="2" customFormat="1">
      <c r="A248" s="52"/>
      <c r="B248" s="53"/>
      <c r="C248" s="54"/>
      <c r="D248" s="55"/>
      <c r="E248" s="56"/>
      <c r="F248" s="56"/>
      <c r="G248" s="1"/>
    </row>
    <row r="249" spans="1:7" s="2" customFormat="1">
      <c r="A249" s="52"/>
      <c r="B249" s="53"/>
      <c r="C249" s="54"/>
      <c r="D249" s="55"/>
      <c r="E249" s="56"/>
      <c r="F249" s="56"/>
      <c r="G249" s="1"/>
    </row>
    <row r="250" spans="1:7" s="2" customFormat="1">
      <c r="A250" s="52"/>
      <c r="B250" s="53"/>
      <c r="C250" s="54"/>
      <c r="D250" s="55"/>
      <c r="E250" s="56"/>
      <c r="F250" s="56"/>
      <c r="G250" s="1"/>
    </row>
    <row r="251" spans="1:7" s="2" customFormat="1">
      <c r="A251" s="52"/>
      <c r="B251" s="53"/>
      <c r="C251" s="54"/>
      <c r="D251" s="55"/>
      <c r="E251" s="56"/>
      <c r="F251" s="56"/>
      <c r="G251" s="1"/>
    </row>
    <row r="252" spans="1:7" s="2" customFormat="1">
      <c r="A252" s="52"/>
      <c r="B252" s="53"/>
      <c r="C252" s="54"/>
      <c r="D252" s="55"/>
      <c r="E252" s="56"/>
      <c r="F252" s="56"/>
      <c r="G252" s="1"/>
    </row>
    <row r="253" spans="1:7" s="2" customFormat="1">
      <c r="A253" s="52"/>
      <c r="B253" s="53"/>
      <c r="C253" s="54"/>
      <c r="D253" s="55"/>
      <c r="E253" s="56"/>
      <c r="F253" s="56"/>
      <c r="G253" s="1"/>
    </row>
    <row r="254" spans="1:7" s="2" customFormat="1">
      <c r="A254" s="52"/>
      <c r="B254" s="53"/>
      <c r="C254" s="54"/>
      <c r="D254" s="55"/>
      <c r="E254" s="56"/>
      <c r="F254" s="56"/>
      <c r="G254" s="1"/>
    </row>
    <row r="255" spans="1:7" s="2" customFormat="1">
      <c r="A255" s="52"/>
      <c r="B255" s="53"/>
      <c r="C255" s="54"/>
      <c r="D255" s="55"/>
      <c r="E255" s="56"/>
      <c r="F255" s="56"/>
      <c r="G255" s="1"/>
    </row>
    <row r="256" spans="1:7" s="2" customFormat="1">
      <c r="A256" s="52"/>
      <c r="B256" s="53"/>
      <c r="C256" s="54"/>
      <c r="D256" s="55"/>
      <c r="E256" s="56"/>
      <c r="F256" s="56"/>
      <c r="G256" s="1"/>
    </row>
    <row r="257" spans="1:7" s="2" customFormat="1">
      <c r="A257" s="52"/>
      <c r="B257" s="53"/>
      <c r="C257" s="54"/>
      <c r="D257" s="55"/>
      <c r="E257" s="56"/>
      <c r="F257" s="56"/>
      <c r="G257" s="1"/>
    </row>
    <row r="258" spans="1:7" s="2" customFormat="1">
      <c r="A258" s="52"/>
      <c r="B258" s="53"/>
      <c r="C258" s="54"/>
      <c r="D258" s="55"/>
      <c r="E258" s="56"/>
      <c r="F258" s="56"/>
      <c r="G258" s="1"/>
    </row>
    <row r="259" spans="1:7" s="2" customFormat="1">
      <c r="A259" s="52"/>
      <c r="B259" s="53"/>
      <c r="C259" s="54"/>
      <c r="D259" s="55"/>
      <c r="E259" s="56"/>
      <c r="F259" s="56"/>
      <c r="G259" s="1"/>
    </row>
    <row r="260" spans="1:7" s="2" customFormat="1">
      <c r="A260" s="52"/>
      <c r="B260" s="53"/>
      <c r="C260" s="54"/>
      <c r="D260" s="55"/>
      <c r="E260" s="56"/>
      <c r="F260" s="56"/>
      <c r="G260" s="1"/>
    </row>
    <row r="261" spans="1:7" s="2" customFormat="1">
      <c r="A261" s="52"/>
      <c r="B261" s="53"/>
      <c r="C261" s="54"/>
      <c r="D261" s="55"/>
      <c r="E261" s="56"/>
      <c r="F261" s="56"/>
      <c r="G261" s="1"/>
    </row>
    <row r="262" spans="1:7" s="2" customFormat="1">
      <c r="A262" s="52"/>
      <c r="B262" s="53"/>
      <c r="C262" s="54"/>
      <c r="D262" s="55"/>
      <c r="E262" s="57"/>
      <c r="F262" s="56"/>
      <c r="G262" s="1"/>
    </row>
    <row r="263" spans="1:7" s="2" customFormat="1">
      <c r="A263" s="52"/>
      <c r="B263" s="53"/>
      <c r="C263" s="54"/>
      <c r="D263" s="55"/>
      <c r="E263" s="57"/>
      <c r="F263" s="56"/>
      <c r="G263" s="1"/>
    </row>
    <row r="264" spans="1:7" s="2" customFormat="1">
      <c r="A264" s="52"/>
      <c r="B264" s="53"/>
      <c r="C264" s="54"/>
      <c r="D264" s="55"/>
      <c r="E264" s="57"/>
      <c r="F264" s="56"/>
      <c r="G264" s="1"/>
    </row>
    <row r="265" spans="1:7" s="2" customFormat="1">
      <c r="A265" s="52"/>
      <c r="B265" s="53"/>
      <c r="C265" s="54"/>
      <c r="D265" s="55"/>
      <c r="E265" s="57"/>
      <c r="F265" s="56"/>
      <c r="G265" s="1"/>
    </row>
    <row r="266" spans="1:7" s="2" customFormat="1">
      <c r="A266" s="52"/>
      <c r="B266" s="53"/>
      <c r="C266" s="54"/>
      <c r="D266" s="55"/>
      <c r="E266" s="57"/>
      <c r="F266" s="56"/>
      <c r="G266" s="1"/>
    </row>
    <row r="267" spans="1:7" s="2" customFormat="1">
      <c r="A267" s="52"/>
      <c r="B267" s="53"/>
      <c r="C267" s="54"/>
      <c r="D267" s="55"/>
      <c r="E267" s="57"/>
      <c r="F267" s="56"/>
      <c r="G267" s="1"/>
    </row>
    <row r="268" spans="1:7" s="2" customFormat="1">
      <c r="A268" s="52"/>
      <c r="B268" s="53"/>
      <c r="C268" s="54"/>
      <c r="D268" s="55"/>
      <c r="E268" s="57"/>
      <c r="F268" s="56"/>
      <c r="G268" s="1"/>
    </row>
    <row r="269" spans="1:7" s="2" customFormat="1">
      <c r="A269" s="52"/>
      <c r="B269" s="53"/>
      <c r="C269" s="54"/>
      <c r="D269" s="55"/>
      <c r="E269" s="57"/>
      <c r="F269" s="56"/>
      <c r="G269" s="1"/>
    </row>
    <row r="270" spans="1:7" s="2" customFormat="1">
      <c r="A270" s="52"/>
      <c r="B270" s="53"/>
      <c r="C270" s="54"/>
      <c r="D270" s="55"/>
      <c r="E270" s="57"/>
      <c r="F270" s="56"/>
      <c r="G270" s="1"/>
    </row>
    <row r="271" spans="1:7" s="2" customFormat="1">
      <c r="A271" s="52"/>
      <c r="B271" s="53"/>
      <c r="C271" s="54"/>
      <c r="D271" s="55"/>
      <c r="E271" s="57"/>
      <c r="F271" s="56"/>
      <c r="G271" s="1"/>
    </row>
    <row r="272" spans="1:7" s="2" customFormat="1">
      <c r="A272" s="52"/>
      <c r="B272" s="53"/>
      <c r="C272" s="54"/>
      <c r="D272" s="55"/>
      <c r="E272" s="57"/>
      <c r="F272" s="56"/>
      <c r="G272" s="1"/>
    </row>
    <row r="273" spans="1:7" s="2" customFormat="1">
      <c r="A273" s="52"/>
      <c r="B273" s="53"/>
      <c r="C273" s="54"/>
      <c r="D273" s="55"/>
      <c r="E273" s="57"/>
      <c r="F273" s="56"/>
      <c r="G273" s="1"/>
    </row>
    <row r="274" spans="1:7" s="2" customFormat="1">
      <c r="A274" s="52"/>
      <c r="B274" s="53"/>
      <c r="C274" s="54"/>
      <c r="D274" s="55"/>
      <c r="E274" s="57"/>
      <c r="F274" s="56"/>
      <c r="G274" s="1"/>
    </row>
    <row r="275" spans="1:7" s="2" customFormat="1">
      <c r="A275" s="52"/>
      <c r="B275" s="53"/>
      <c r="C275" s="54"/>
      <c r="D275" s="55"/>
      <c r="E275" s="57"/>
      <c r="F275" s="56"/>
      <c r="G275" s="1"/>
    </row>
  </sheetData>
  <mergeCells count="1">
    <mergeCell ref="B1:F1"/>
  </mergeCells>
  <pageMargins left="0.70866141732283472" right="0.51181102362204722" top="0.9055118110236221" bottom="0.74803149606299213" header="0" footer="0.31496062992125984"/>
  <pageSetup paperSize="9" scale="97" orientation="portrait" r:id="rId1"/>
  <headerFooter>
    <oddHeader xml:space="preserve">&amp;L&amp;G&amp;R&amp;8Građevina: ORGANIZACIJA UREDSKIH PROSTORA NA 2. KATU
Investitor: JAVNA USTANOVA ZA REGIONALNI RAZVOJ VARAŽDINSKE ŽUPANIJE, Ul. Stanka Vraza 4, Varaždin
Lokacija: Ul. S. Vraza 4, Varaždin&amp;9
</oddHeader>
    <oddFooter>&amp;C&amp;"Times New Roman,Uobičajeno"&amp;9ZELENA GRADNJA d.o.o. za graditeljstvo, trgovinu i proizvodnju     MBS: 4020901     OIB: 66915477681
Sjedište: Varaždin, Koprivnička 6b      Poslovnica 1:  Varaždin, Draškovićeva 2      mob: 0915303930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G28"/>
  <sheetViews>
    <sheetView view="pageBreakPreview" zoomScaleNormal="100" zoomScaleSheetLayoutView="100" zoomScalePageLayoutView="130" workbookViewId="0">
      <selection activeCell="B22" sqref="B22"/>
    </sheetView>
  </sheetViews>
  <sheetFormatPr defaultColWidth="9.109375" defaultRowHeight="14.4"/>
  <cols>
    <col min="1" max="1" width="8.109375" style="1" customWidth="1"/>
    <col min="2" max="2" width="43.33203125" style="1" customWidth="1"/>
    <col min="3" max="3" width="9.109375" style="1"/>
    <col min="4" max="4" width="9.88671875" style="1" customWidth="1"/>
    <col min="5" max="5" width="12.33203125" style="1" customWidth="1"/>
    <col min="6" max="16384" width="9.109375" style="1"/>
  </cols>
  <sheetData>
    <row r="3" spans="1:7" ht="18">
      <c r="B3" s="208" t="s">
        <v>319</v>
      </c>
      <c r="C3" s="208"/>
    </row>
    <row r="5" spans="1:7" s="2" customFormat="1" ht="15" customHeight="1">
      <c r="A5" s="22"/>
      <c r="B5" s="49" t="s">
        <v>194</v>
      </c>
      <c r="C5" s="43"/>
      <c r="D5" s="37"/>
      <c r="E5" s="50">
        <f>'G-O RADOVI'!F155</f>
        <v>0</v>
      </c>
      <c r="F5" s="22"/>
      <c r="G5" s="1"/>
    </row>
    <row r="6" spans="1:7">
      <c r="A6" s="22"/>
      <c r="B6" s="43"/>
      <c r="C6" s="43"/>
      <c r="D6" s="43"/>
      <c r="E6" s="43"/>
      <c r="F6" s="22"/>
    </row>
    <row r="7" spans="1:7">
      <c r="A7" s="22"/>
      <c r="B7" s="49" t="s">
        <v>219</v>
      </c>
      <c r="C7" s="43"/>
      <c r="D7" s="37"/>
      <c r="E7" s="50">
        <f>VIK!F72</f>
        <v>0</v>
      </c>
      <c r="F7" s="22"/>
    </row>
    <row r="8" spans="1:7">
      <c r="A8" s="22"/>
      <c r="B8" s="43"/>
      <c r="C8" s="43"/>
      <c r="D8" s="43"/>
      <c r="E8" s="43"/>
      <c r="F8" s="22"/>
    </row>
    <row r="9" spans="1:7" s="2" customFormat="1">
      <c r="A9" s="22"/>
      <c r="B9" s="49" t="s">
        <v>195</v>
      </c>
      <c r="C9" s="43"/>
      <c r="D9" s="37"/>
      <c r="E9" s="50">
        <f>OPREMA!F9</f>
        <v>0</v>
      </c>
      <c r="F9" s="22"/>
      <c r="G9" s="1"/>
    </row>
    <row r="10" spans="1:7" s="2" customFormat="1">
      <c r="A10" s="22"/>
      <c r="B10" s="49"/>
      <c r="C10" s="43"/>
      <c r="D10" s="37"/>
      <c r="E10" s="50"/>
      <c r="F10" s="22"/>
      <c r="G10" s="1"/>
    </row>
    <row r="11" spans="1:7" s="2" customFormat="1" ht="15.75" customHeight="1">
      <c r="A11" s="22"/>
      <c r="B11" s="45"/>
      <c r="C11" s="45"/>
      <c r="D11" s="45"/>
      <c r="E11" s="45"/>
      <c r="F11" s="22"/>
      <c r="G11" s="1"/>
    </row>
    <row r="12" spans="1:7" ht="15.75" customHeight="1">
      <c r="A12" s="22"/>
      <c r="B12" s="51" t="s">
        <v>56</v>
      </c>
      <c r="C12" s="43"/>
      <c r="D12" s="43"/>
      <c r="E12" s="50">
        <f>SUM(E5:E9)</f>
        <v>0</v>
      </c>
      <c r="F12" s="22"/>
    </row>
    <row r="13" spans="1:7" ht="15.75" customHeight="1">
      <c r="A13" s="22"/>
      <c r="B13" s="51" t="s">
        <v>48</v>
      </c>
      <c r="C13" s="43"/>
      <c r="D13" s="43"/>
      <c r="E13" s="50">
        <f>E12*0.25</f>
        <v>0</v>
      </c>
      <c r="F13" s="22"/>
    </row>
    <row r="14" spans="1:7">
      <c r="A14" s="22"/>
      <c r="B14" s="51" t="s">
        <v>4</v>
      </c>
      <c r="C14" s="43"/>
      <c r="D14" s="43"/>
      <c r="E14" s="50">
        <f>E12+E13</f>
        <v>0</v>
      </c>
      <c r="F14" s="22"/>
    </row>
    <row r="15" spans="1:7">
      <c r="A15" s="22"/>
      <c r="B15" s="43"/>
      <c r="C15" s="43"/>
      <c r="D15" s="43"/>
      <c r="E15" s="43"/>
      <c r="F15" s="22"/>
    </row>
    <row r="16" spans="1:7">
      <c r="A16" s="22"/>
      <c r="B16" s="22"/>
      <c r="C16" s="22"/>
      <c r="D16" s="22"/>
      <c r="E16" s="22"/>
      <c r="F16" s="22"/>
    </row>
    <row r="17" spans="1:6">
      <c r="A17" s="22"/>
      <c r="B17" s="22"/>
      <c r="C17" s="22"/>
      <c r="D17" s="22"/>
      <c r="E17" s="22"/>
      <c r="F17" s="22"/>
    </row>
    <row r="18" spans="1:6">
      <c r="A18" s="22"/>
      <c r="B18" s="22"/>
      <c r="C18" s="22"/>
      <c r="D18" s="22"/>
      <c r="E18" s="22"/>
      <c r="F18" s="22"/>
    </row>
    <row r="19" spans="1:6">
      <c r="A19" s="22"/>
      <c r="B19" s="84" t="s">
        <v>326</v>
      </c>
      <c r="C19" s="22"/>
      <c r="D19" s="22"/>
      <c r="E19" s="22"/>
      <c r="F19" s="22"/>
    </row>
    <row r="20" spans="1:6">
      <c r="A20" s="22"/>
      <c r="B20" s="84"/>
      <c r="C20" s="22"/>
      <c r="D20" s="22"/>
      <c r="E20" s="22"/>
      <c r="F20" s="22"/>
    </row>
    <row r="21" spans="1:6">
      <c r="B21" s="209"/>
    </row>
    <row r="22" spans="1:6">
      <c r="B22" s="209"/>
    </row>
    <row r="23" spans="1:6">
      <c r="B23" s="209" t="s">
        <v>323</v>
      </c>
    </row>
    <row r="24" spans="1:6">
      <c r="B24" s="209"/>
    </row>
    <row r="25" spans="1:6">
      <c r="B25" s="209" t="s">
        <v>324</v>
      </c>
    </row>
    <row r="26" spans="1:6">
      <c r="B26" s="209"/>
    </row>
    <row r="27" spans="1:6">
      <c r="B27" s="209" t="s">
        <v>325</v>
      </c>
    </row>
    <row r="28" spans="1:6">
      <c r="B28" s="209"/>
    </row>
  </sheetData>
  <mergeCells count="1">
    <mergeCell ref="B3:C3"/>
  </mergeCells>
  <pageMargins left="0.70866141732283472" right="0.51181102362204722" top="0.9055118110236221" bottom="0.74803149606299213" header="0" footer="0.31496062992125984"/>
  <pageSetup paperSize="9" orientation="portrait" r:id="rId1"/>
  <headerFooter>
    <oddHeader xml:space="preserve">&amp;L&amp;G&amp;R&amp;8Građevina: ORGANIZACIJA UREDSKIH PROSTORA NA 2. KATU
Investitor: JAVNA USTANOVA ZA REGIONALNI RAZVOJ VARAŽDINSKE ŽUPANIJE, Ul. Stanka Vraza 4, Varaždin
Lokacija: Ul. S. Vraza 4, Varaždin&amp;9
</oddHeader>
    <oddFooter xml:space="preserve">&amp;C&amp;"Times New Roman,Uobičajeno"&amp;9ZELENA GRADNJA d.o.o. za graditeljstvo, trgovinu i proizvodnju     MBS: 4020901     OIB: 66915477681
Sjedište: Varaždin, Koprivnička 6b      Poslovnica 1:  Varaždin, Draškovićeva 2      mob: 0915303930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6</vt:i4>
      </vt:variant>
    </vt:vector>
  </HeadingPairs>
  <TitlesOfParts>
    <vt:vector size="12" baseType="lpstr">
      <vt:lpstr>NASLOVNICA</vt:lpstr>
      <vt:lpstr>OUI</vt:lpstr>
      <vt:lpstr>G-O RADOVI</vt:lpstr>
      <vt:lpstr>VIK</vt:lpstr>
      <vt:lpstr>OPREMA</vt:lpstr>
      <vt:lpstr>UKUPNA REKAPITULACIJA</vt:lpstr>
      <vt:lpstr>'G-O RADOVI'!Podrucje_ispisa</vt:lpstr>
      <vt:lpstr>NASLOVNICA!Podrucje_ispisa</vt:lpstr>
      <vt:lpstr>OPREMA!Podrucje_ispisa</vt:lpstr>
      <vt:lpstr>OUI!Podrucje_ispisa</vt:lpstr>
      <vt:lpstr>'UKUPNA REKAPITULACIJA'!Podrucje_ispisa</vt:lpstr>
      <vt:lpstr>VIK!Podrucje_ispisa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Zelena gradnja</dc:creator>
  <cp:lastModifiedBy>Ivana</cp:lastModifiedBy>
  <cp:lastPrinted>2025-11-26T09:42:49Z</cp:lastPrinted>
  <dcterms:created xsi:type="dcterms:W3CDTF">2019-12-09T14:57:35Z</dcterms:created>
  <dcterms:modified xsi:type="dcterms:W3CDTF">2025-11-26T09:45:27Z</dcterms:modified>
</cp:coreProperties>
</file>